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<sst xmlns="http://schemas.openxmlformats.org/spreadsheetml/2006/main" count="745" uniqueCount="227">
  <si>
    <t>Cod tip decont</t>
  </si>
  <si>
    <t>Perioadă raportare</t>
  </si>
  <si>
    <t>Valoare</t>
  </si>
  <si>
    <t>Cod partener</t>
  </si>
  <si>
    <t>Nume partener</t>
  </si>
  <si>
    <t>OCT2021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</si>
  <si>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</si>
  <si>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</si>
  <si>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</si>
  <si>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</si>
  <si>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</si>
  <si>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</si>
  <si>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</si>
  <si>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</si>
  <si>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</si>
  <si>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</si>
  <si>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</si>
  <si>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</si>
  <si>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</si>
  <si>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</si>
  <si>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</si>
  <si>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</si>
  <si>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</si>
  <si>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</si>
  <si>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</si>
  <si>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</si>
  <si>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</si>
  <si>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</si>
  <si>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</si>
  <si>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</si>
  <si>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</si>
  <si>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</si>
  <si>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</si>
  <si>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</si>
  <si>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</si>
  <si>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</si>
  <si>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</si>
  <si>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</si>
  <si>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</si>
  <si>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</si>
  <si>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</si>
  <si>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</si>
  <si>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</si>
  <si>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</si>
  <si>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</si>
  <si>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</si>
  <si>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</si>
  <si>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</si>
  <si>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</si>
  <si>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</si>
  <si>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</si>
  <si>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</si>
  <si>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</si>
  <si>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</si>
  <si>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</si>
  <si>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</si>
  <si>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</si>
  <si>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</si>
  <si>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</si>
  <si>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</si>
  <si>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</si>
  <si>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</si>
  <si>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</si>
  <si>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</si>
  <si>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3825231</t>
  </si>
  <si>
    <t>FARMACIA OLIMP</t>
  </si>
  <si>
    <t>CARDIO SRL</t>
  </si>
  <si>
    <t>4294960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</si>
  <si>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</si>
  <si>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</si>
  <si>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</si>
  <si>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</si>
  <si>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</si>
  <si>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</si>
  <si>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</si>
  <si>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</si>
  <si>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</si>
  <si>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</si>
  <si>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</si>
  <si>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</si>
  <si>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</si>
  <si>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</si>
  <si>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</si>
  <si>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</si>
  <si>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</si>
  <si>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</si>
  <si>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</si>
  <si>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</si>
  <si>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</si>
  <si>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</si>
  <si>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</si>
  <si>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</si>
  <si>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</si>
  <si>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</si>
  <si>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</si>
  <si>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</si>
  <si>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</si>
  <si>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</si>
  <si>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</si>
  <si>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</si>
  <si>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</si>
  <si>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</si>
  <si>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</si>
  <si>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</si>
  <si>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</si>
  <si>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</si>
  <si>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</si>
  <si>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</si>
  <si>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</si>
  <si>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</si>
  <si>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</si>
  <si>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</si>
  <si>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</si>
  <si>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</si>
  <si>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</si>
  <si>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</si>
  <si>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</si>
  <si>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</si>
  <si>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</si>
  <si>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</si>
  <si>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</si>
  <si>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</si>
  <si>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</si>
  <si>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</si>
  <si>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</si>
  <si>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</si>
  <si>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</si>
  <si>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</si>
  <si>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</si>
  <si>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</si>
  <si>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</si>
  <si>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</si>
  <si>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</si>
  <si>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</si>
  <si>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</si>
  <si>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</si>
  <si>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</si>
  <si>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</si>
  <si>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ADEN FARM SRL</t>
  </si>
  <si>
    <t>18216253</t>
  </si>
  <si>
    <t>SILVIA M FARM SRL</t>
  </si>
  <si>
    <t>38607906</t>
  </si>
  <si>
    <t>ROZEFARM SRL</t>
  </si>
  <si>
    <t>27698500</t>
  </si>
  <si>
    <t>IZAMED FARM SRL</t>
  </si>
  <si>
    <t>42425325</t>
  </si>
  <si>
    <t>FRM-CV</t>
  </si>
  <si>
    <t>17119295</t>
  </si>
  <si>
    <t>CRYS-LAURA SRL</t>
  </si>
  <si>
    <t>FARMACEUTICA LUKFARM SRL</t>
  </si>
  <si>
    <t>42146681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</si>
  <si>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</si>
  <si>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</si>
  <si>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</si>
  <si>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</si>
  <si>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</si>
  <si>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</si>
  <si>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</si>
  <si>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</si>
  <si>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</si>
  <si>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</si>
  <si>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</si>
  <si>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</si>
  <si>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</si>
  <si>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</si>
  <si>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</si>
  <si>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</si>
  <si>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</si>
  <si>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</si>
  <si>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</si>
  <si>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</si>
  <si>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</si>
  <si>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</si>
  <si>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</si>
  <si>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</si>
  <si>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</si>
  <si>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</si>
  <si>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</si>
  <si>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</si>
  <si>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</si>
  <si>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</si>
  <si>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</si>
  <si>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</si>
  <si>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</si>
  <si>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</si>
  <si>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</si>
  <si>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</si>
  <si>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</si>
  <si>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</si>
  <si>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</si>
  <si>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</si>
  <si>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</si>
  <si>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</si>
  <si>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</si>
  <si>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</si>
  <si>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</si>
  <si>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</si>
  <si>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</si>
  <si>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</si>
  <si>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</si>
  <si>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</si>
  <si>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</si>
  <si>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</si>
  <si>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</si>
  <si>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</si>
  <si>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</si>
  <si>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</si>
  <si>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</si>
  <si>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</si>
  <si>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</si>
  <si>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</si>
  <si>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</si>
  <si>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</si>
  <si>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</si>
  <si>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</si>
  <si>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</si>
  <si>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</si>
  <si>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</si>
  <si>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</si>
  <si>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</si>
  <si>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</si>
  <si>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</si>
  <si>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</si>
  <si>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 xml:space="preserve"> TOTAL GENERAL</t>
  </si>
  <si>
    <t>CAS MARAMURES</t>
  </si>
  <si>
    <t>SERVICIUL DECONTARE SERVICII MEDICALE, ACORDURI, REGULAMENTE SI FORMULARE EUROPENE</t>
  </si>
  <si>
    <t>OCTOMBRIE   2021-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</si>
</sst>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0"/>
  <sheetViews>
    <sheetView tabSelected="1" zoomScalePageLayoutView="0" workbookViewId="0" topLeftCell="A218">
      <selection activeCell="P241" sqref="P241"/>
    </sheetView>
  </sheetViews>
  <sheetFormatPr defaultColWidth="9.140625" defaultRowHeight="12.75" outlineLevelRow="2"/>
  <cols>
    <col min="1" max="1" width="22.7109375" style="0" customWidth="1"/>
    <col min="2" max="2" width="23.28125" style="0" customWidth="1"/>
    <col min="3" max="3" width="15.8515625" style="0" customWidth="1"/>
    <col min="4" max="4" width="15.7109375" style="0" customWidth="1"/>
    <col min="5" max="5" width="32.7109375" style="0" customWidth="1"/>
    <col min="6" max="7" width="0" style="0" hidden="1" customWidth="1"/>
  </cols>
  <sheetData>
    <row r="3" ht="12.75">
      <c r="A3" s="11" t="s">
        <v>224</v>
      </c>
    </row>
    <row r="4" ht="12.75">
      <c r="A4" s="11" t="s">
        <v>225</v>
      </c>
    </row>
    <row r="5" ht="12.75">
      <c r="A5" s="11"/>
    </row>
    <row r="6" spans="1:7" ht="12.75">
      <c r="A6" s="17" t="s">
        <v>226</v>
      </c>
      <c r="B6" s="18"/>
      <c r="C6" s="18"/>
      <c r="D6" s="18"/>
      <c r="E6" s="18"/>
      <c r="F6" s="18"/>
      <c r="G6" s="18"/>
    </row>
    <row r="11" spans="1:5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12.75" outlineLevel="2">
      <c r="A12" s="2" t="s">
        <v>146</v>
      </c>
      <c r="B12" s="2" t="s">
        <v>5</v>
      </c>
      <c r="C12" s="3">
        <v>295.96</v>
      </c>
      <c r="D12" s="2" t="s">
        <v>139</v>
      </c>
      <c r="E12" s="2" t="s">
        <v>138</v>
      </c>
    </row>
    <row r="13" spans="1:5" ht="12.75" outlineLevel="1">
      <c r="A13" s="4" t="s">
        <v>151</v>
      </c>
      <c r="B13" s="2"/>
      <c r="C13" s="10">
        <f>SUBTOTAL(9,C12:C12)</f>
        <v>295.96</v>
      </c>
      <c r="D13" s="4"/>
      <c r="E13" s="2">
        <f>SUBTOTAL(9,E12:E12)</f>
        <v>0</v>
      </c>
    </row>
    <row r="14" spans="1:5" ht="12.75" outlineLevel="2">
      <c r="A14" s="2" t="s">
        <v>146</v>
      </c>
      <c r="B14" s="2" t="s">
        <v>5</v>
      </c>
      <c r="C14" s="3">
        <v>2334.41</v>
      </c>
      <c r="D14" s="2" t="s">
        <v>97</v>
      </c>
      <c r="E14" s="2" t="s">
        <v>96</v>
      </c>
    </row>
    <row r="15" spans="1:5" ht="12.75" outlineLevel="1">
      <c r="A15" s="4" t="s">
        <v>152</v>
      </c>
      <c r="B15" s="2"/>
      <c r="C15" s="10">
        <f>SUBTOTAL(9,C14:C14)</f>
        <v>2334.41</v>
      </c>
      <c r="D15" s="4"/>
      <c r="E15" s="2">
        <f>SUBTOTAL(9,E14:E14)</f>
        <v>0</v>
      </c>
    </row>
    <row r="16" spans="1:5" ht="12.75" outlineLevel="2">
      <c r="A16" s="2" t="s">
        <v>146</v>
      </c>
      <c r="B16" s="2" t="s">
        <v>5</v>
      </c>
      <c r="C16" s="3">
        <v>7798.67</v>
      </c>
      <c r="D16" s="2" t="s">
        <v>54</v>
      </c>
      <c r="E16" s="2" t="s">
        <v>55</v>
      </c>
    </row>
    <row r="17" spans="1:5" ht="12.75" outlineLevel="2">
      <c r="A17" s="2" t="s">
        <v>146</v>
      </c>
      <c r="B17" s="2" t="s">
        <v>5</v>
      </c>
      <c r="C17" s="3">
        <v>415.76</v>
      </c>
      <c r="D17" s="2" t="s">
        <v>54</v>
      </c>
      <c r="E17" s="2" t="s">
        <v>55</v>
      </c>
    </row>
    <row r="18" spans="1:5" ht="12.75" outlineLevel="2">
      <c r="A18" s="2" t="s">
        <v>146</v>
      </c>
      <c r="B18" s="2" t="s">
        <v>5</v>
      </c>
      <c r="C18" s="3">
        <v>1055.79</v>
      </c>
      <c r="D18" s="2" t="s">
        <v>54</v>
      </c>
      <c r="E18" s="2" t="s">
        <v>55</v>
      </c>
    </row>
    <row r="19" spans="1:5" ht="12.75" outlineLevel="2">
      <c r="A19" s="2" t="s">
        <v>146</v>
      </c>
      <c r="B19" s="2" t="s">
        <v>5</v>
      </c>
      <c r="C19" s="3">
        <v>710.8</v>
      </c>
      <c r="D19" s="2" t="s">
        <v>54</v>
      </c>
      <c r="E19" s="2" t="s">
        <v>55</v>
      </c>
    </row>
    <row r="20" spans="1:5" ht="12.75" outlineLevel="1">
      <c r="A20" s="4" t="s">
        <v>153</v>
      </c>
      <c r="B20" s="2"/>
      <c r="C20" s="10">
        <f>SUBTOTAL(9,C16:C19)</f>
        <v>9981.02</v>
      </c>
      <c r="D20" s="4"/>
      <c r="E20" s="2">
        <f>SUBTOTAL(9,E16:E19)</f>
        <v>0</v>
      </c>
    </row>
    <row r="21" spans="1:5" ht="12.75" outlineLevel="2">
      <c r="A21" s="2" t="s">
        <v>146</v>
      </c>
      <c r="B21" s="2" t="s">
        <v>5</v>
      </c>
      <c r="C21" s="3">
        <v>2017.19</v>
      </c>
      <c r="D21" s="2" t="s">
        <v>50</v>
      </c>
      <c r="E21" s="2" t="s">
        <v>51</v>
      </c>
    </row>
    <row r="22" spans="1:5" ht="12.75" outlineLevel="2">
      <c r="A22" s="2" t="s">
        <v>146</v>
      </c>
      <c r="B22" s="2" t="s">
        <v>5</v>
      </c>
      <c r="C22" s="3">
        <v>894.61</v>
      </c>
      <c r="D22" s="2" t="s">
        <v>50</v>
      </c>
      <c r="E22" s="2" t="s">
        <v>51</v>
      </c>
    </row>
    <row r="23" spans="1:5" ht="12.75" outlineLevel="1">
      <c r="A23" s="4" t="s">
        <v>154</v>
      </c>
      <c r="B23" s="2"/>
      <c r="C23" s="10">
        <f>SUBTOTAL(9,C21:C22)</f>
        <v>2911.8</v>
      </c>
      <c r="D23" s="4"/>
      <c r="E23" s="2">
        <f>SUBTOTAL(9,E21:E22)</f>
        <v>0</v>
      </c>
    </row>
    <row r="24" spans="1:5" ht="12.75" outlineLevel="2">
      <c r="A24" s="2" t="s">
        <v>146</v>
      </c>
      <c r="B24" s="2" t="s">
        <v>5</v>
      </c>
      <c r="C24" s="3">
        <v>312.88</v>
      </c>
      <c r="D24" s="2" t="s">
        <v>83</v>
      </c>
      <c r="E24" s="2" t="s">
        <v>82</v>
      </c>
    </row>
    <row r="25" spans="1:5" ht="12.75" outlineLevel="1">
      <c r="A25" s="4" t="s">
        <v>155</v>
      </c>
      <c r="B25" s="2"/>
      <c r="C25" s="10">
        <f>SUBTOTAL(9,C24:C24)</f>
        <v>312.88</v>
      </c>
      <c r="D25" s="4"/>
      <c r="E25" s="2">
        <f>SUBTOTAL(9,E24:E24)</f>
        <v>0</v>
      </c>
    </row>
    <row r="26" spans="1:5" ht="12.75" outlineLevel="2">
      <c r="A26" s="2" t="s">
        <v>146</v>
      </c>
      <c r="B26" s="2" t="s">
        <v>5</v>
      </c>
      <c r="C26" s="3">
        <v>2825.69</v>
      </c>
      <c r="D26" s="2" t="s">
        <v>103</v>
      </c>
      <c r="E26" s="2" t="s">
        <v>102</v>
      </c>
    </row>
    <row r="27" spans="1:5" ht="12.75" outlineLevel="1">
      <c r="A27" s="4" t="s">
        <v>156</v>
      </c>
      <c r="B27" s="2"/>
      <c r="C27" s="10">
        <f>SUBTOTAL(9,C26:C26)</f>
        <v>2825.69</v>
      </c>
      <c r="D27" s="4"/>
      <c r="E27" s="2">
        <f>SUBTOTAL(9,E26:E26)</f>
        <v>0</v>
      </c>
    </row>
    <row r="28" spans="1:5" ht="12.75" outlineLevel="2">
      <c r="A28" s="2" t="s">
        <v>146</v>
      </c>
      <c r="B28" s="2" t="s">
        <v>5</v>
      </c>
      <c r="C28" s="3">
        <v>1746.16</v>
      </c>
      <c r="D28" s="2" t="s">
        <v>88</v>
      </c>
      <c r="E28" s="2" t="s">
        <v>89</v>
      </c>
    </row>
    <row r="29" spans="1:5" ht="12.75" outlineLevel="1">
      <c r="A29" s="4" t="s">
        <v>157</v>
      </c>
      <c r="B29" s="2"/>
      <c r="C29" s="10">
        <f>SUBTOTAL(9,C28:C28)</f>
        <v>1746.16</v>
      </c>
      <c r="D29" s="4"/>
      <c r="E29" s="2">
        <f>SUBTOTAL(9,E28:E28)</f>
        <v>0</v>
      </c>
    </row>
    <row r="30" spans="1:5" ht="12.75" outlineLevel="2">
      <c r="A30" s="2" t="s">
        <v>146</v>
      </c>
      <c r="B30" s="2" t="s">
        <v>5</v>
      </c>
      <c r="C30" s="3">
        <v>1933.13</v>
      </c>
      <c r="D30" s="2" t="s">
        <v>63</v>
      </c>
      <c r="E30" s="2" t="s">
        <v>62</v>
      </c>
    </row>
    <row r="31" spans="1:5" ht="12.75" outlineLevel="1">
      <c r="A31" s="4" t="s">
        <v>158</v>
      </c>
      <c r="B31" s="2"/>
      <c r="C31" s="10">
        <f>SUBTOTAL(9,C30:C30)</f>
        <v>1933.13</v>
      </c>
      <c r="D31" s="4"/>
      <c r="E31" s="2">
        <f>SUBTOTAL(9,E30:E30)</f>
        <v>0</v>
      </c>
    </row>
    <row r="32" spans="1:5" ht="12.75" outlineLevel="2">
      <c r="A32" s="2" t="s">
        <v>146</v>
      </c>
      <c r="B32" s="2" t="s">
        <v>5</v>
      </c>
      <c r="C32" s="3">
        <v>3071.63</v>
      </c>
      <c r="D32" s="2" t="s">
        <v>28</v>
      </c>
      <c r="E32" s="2" t="s">
        <v>29</v>
      </c>
    </row>
    <row r="33" spans="1:5" ht="12.75" outlineLevel="1">
      <c r="A33" s="4" t="s">
        <v>159</v>
      </c>
      <c r="B33" s="2"/>
      <c r="C33" s="10">
        <f>SUBTOTAL(9,C32:C32)</f>
        <v>3071.63</v>
      </c>
      <c r="D33" s="4"/>
      <c r="E33" s="2">
        <f>SUBTOTAL(9,E32:E32)</f>
        <v>0</v>
      </c>
    </row>
    <row r="34" spans="1:5" ht="12.75" outlineLevel="2">
      <c r="A34" s="2" t="s">
        <v>146</v>
      </c>
      <c r="B34" s="2" t="s">
        <v>5</v>
      </c>
      <c r="C34" s="3">
        <v>433.62</v>
      </c>
      <c r="D34" s="2" t="s">
        <v>136</v>
      </c>
      <c r="E34" s="2" t="s">
        <v>137</v>
      </c>
    </row>
    <row r="35" spans="1:5" ht="12.75" outlineLevel="1">
      <c r="A35" s="4" t="s">
        <v>160</v>
      </c>
      <c r="B35" s="2"/>
      <c r="C35" s="10">
        <f>SUBTOTAL(9,C34:C34)</f>
        <v>433.62</v>
      </c>
      <c r="D35" s="4"/>
      <c r="E35" s="2">
        <f>SUBTOTAL(9,E34:E34)</f>
        <v>0</v>
      </c>
    </row>
    <row r="36" spans="1:5" ht="12.75" outlineLevel="2">
      <c r="A36" s="2" t="s">
        <v>146</v>
      </c>
      <c r="B36" s="2" t="s">
        <v>5</v>
      </c>
      <c r="C36" s="3">
        <v>1860.08</v>
      </c>
      <c r="D36" s="2" t="s">
        <v>71</v>
      </c>
      <c r="E36" s="2" t="s">
        <v>70</v>
      </c>
    </row>
    <row r="37" spans="1:5" ht="12.75" outlineLevel="2">
      <c r="A37" s="2" t="s">
        <v>146</v>
      </c>
      <c r="B37" s="2" t="s">
        <v>5</v>
      </c>
      <c r="C37" s="3">
        <v>1886.27</v>
      </c>
      <c r="D37" s="2" t="s">
        <v>71</v>
      </c>
      <c r="E37" s="2" t="s">
        <v>70</v>
      </c>
    </row>
    <row r="38" spans="1:5" ht="12.75" outlineLevel="2">
      <c r="A38" s="2" t="s">
        <v>146</v>
      </c>
      <c r="B38" s="2" t="s">
        <v>5</v>
      </c>
      <c r="C38" s="3">
        <v>2052.92</v>
      </c>
      <c r="D38" s="2" t="s">
        <v>71</v>
      </c>
      <c r="E38" s="2" t="s">
        <v>70</v>
      </c>
    </row>
    <row r="39" spans="1:5" ht="12.75" outlineLevel="2">
      <c r="A39" s="2" t="s">
        <v>146</v>
      </c>
      <c r="B39" s="2" t="s">
        <v>5</v>
      </c>
      <c r="C39" s="3">
        <v>1669.17</v>
      </c>
      <c r="D39" s="2" t="s">
        <v>71</v>
      </c>
      <c r="E39" s="2" t="s">
        <v>70</v>
      </c>
    </row>
    <row r="40" spans="1:5" ht="12.75" outlineLevel="2">
      <c r="A40" s="2" t="s">
        <v>146</v>
      </c>
      <c r="B40" s="2" t="s">
        <v>5</v>
      </c>
      <c r="C40" s="3">
        <v>1091.86</v>
      </c>
      <c r="D40" s="2" t="s">
        <v>71</v>
      </c>
      <c r="E40" s="2" t="s">
        <v>70</v>
      </c>
    </row>
    <row r="41" spans="1:5" ht="12.75" outlineLevel="1">
      <c r="A41" s="4" t="s">
        <v>161</v>
      </c>
      <c r="B41" s="2"/>
      <c r="C41" s="10">
        <f>SUBTOTAL(9,C36:C40)</f>
        <v>8560.300000000001</v>
      </c>
      <c r="D41" s="4"/>
      <c r="E41" s="2">
        <f>SUBTOTAL(9,E36:E40)</f>
        <v>0</v>
      </c>
    </row>
    <row r="42" spans="1:5" ht="12.75" outlineLevel="2">
      <c r="A42" s="2" t="s">
        <v>146</v>
      </c>
      <c r="B42" s="2" t="s">
        <v>5</v>
      </c>
      <c r="C42" s="3">
        <v>1452.81</v>
      </c>
      <c r="D42" s="2" t="s">
        <v>67</v>
      </c>
      <c r="E42" s="2" t="s">
        <v>66</v>
      </c>
    </row>
    <row r="43" spans="1:5" ht="12.75" outlineLevel="1">
      <c r="A43" s="4" t="s">
        <v>162</v>
      </c>
      <c r="B43" s="2"/>
      <c r="C43" s="10">
        <f>SUBTOTAL(9,C42:C42)</f>
        <v>1452.81</v>
      </c>
      <c r="D43" s="4"/>
      <c r="E43" s="2">
        <f>SUBTOTAL(9,E42:E42)</f>
        <v>0</v>
      </c>
    </row>
    <row r="44" spans="1:5" ht="12.75" outlineLevel="2">
      <c r="A44" s="2" t="s">
        <v>146</v>
      </c>
      <c r="B44" s="2" t="s">
        <v>5</v>
      </c>
      <c r="C44" s="3">
        <v>6602.99</v>
      </c>
      <c r="D44" s="2" t="s">
        <v>58</v>
      </c>
      <c r="E44" s="2" t="s">
        <v>59</v>
      </c>
    </row>
    <row r="45" spans="1:5" ht="12.75" outlineLevel="2">
      <c r="A45" s="2" t="s">
        <v>146</v>
      </c>
      <c r="B45" s="2" t="s">
        <v>5</v>
      </c>
      <c r="C45" s="3">
        <v>4248.26</v>
      </c>
      <c r="D45" s="2" t="s">
        <v>58</v>
      </c>
      <c r="E45" s="2" t="s">
        <v>59</v>
      </c>
    </row>
    <row r="46" spans="1:5" ht="12.75" outlineLevel="2">
      <c r="A46" s="2" t="s">
        <v>146</v>
      </c>
      <c r="B46" s="2" t="s">
        <v>5</v>
      </c>
      <c r="C46" s="3">
        <v>2880.12</v>
      </c>
      <c r="D46" s="2" t="s">
        <v>58</v>
      </c>
      <c r="E46" s="2" t="s">
        <v>59</v>
      </c>
    </row>
    <row r="47" spans="1:5" ht="12.75" outlineLevel="2">
      <c r="A47" s="2" t="s">
        <v>146</v>
      </c>
      <c r="B47" s="2" t="s">
        <v>5</v>
      </c>
      <c r="C47" s="3">
        <v>1913.17</v>
      </c>
      <c r="D47" s="2" t="s">
        <v>58</v>
      </c>
      <c r="E47" s="2" t="s">
        <v>59</v>
      </c>
    </row>
    <row r="48" spans="1:5" ht="12.75" outlineLevel="2">
      <c r="A48" s="2" t="s">
        <v>146</v>
      </c>
      <c r="B48" s="2" t="s">
        <v>5</v>
      </c>
      <c r="C48" s="3">
        <v>6794.32</v>
      </c>
      <c r="D48" s="2" t="s">
        <v>58</v>
      </c>
      <c r="E48" s="2" t="s">
        <v>59</v>
      </c>
    </row>
    <row r="49" spans="1:5" ht="12.75" outlineLevel="2">
      <c r="A49" s="2" t="s">
        <v>146</v>
      </c>
      <c r="B49" s="2" t="s">
        <v>5</v>
      </c>
      <c r="C49" s="3">
        <v>17081.58</v>
      </c>
      <c r="D49" s="2" t="s">
        <v>58</v>
      </c>
      <c r="E49" s="2" t="s">
        <v>59</v>
      </c>
    </row>
    <row r="50" spans="1:5" ht="12.75" outlineLevel="2">
      <c r="A50" s="2" t="s">
        <v>146</v>
      </c>
      <c r="B50" s="2" t="s">
        <v>5</v>
      </c>
      <c r="C50" s="3">
        <v>979.34</v>
      </c>
      <c r="D50" s="2" t="s">
        <v>58</v>
      </c>
      <c r="E50" s="2" t="s">
        <v>59</v>
      </c>
    </row>
    <row r="51" spans="1:5" ht="12.75" outlineLevel="2">
      <c r="A51" s="2" t="s">
        <v>146</v>
      </c>
      <c r="B51" s="2" t="s">
        <v>5</v>
      </c>
      <c r="C51" s="3">
        <v>18144.6</v>
      </c>
      <c r="D51" s="2" t="s">
        <v>58</v>
      </c>
      <c r="E51" s="2" t="s">
        <v>59</v>
      </c>
    </row>
    <row r="52" spans="1:5" ht="12.75" outlineLevel="2">
      <c r="A52" s="2" t="s">
        <v>146</v>
      </c>
      <c r="B52" s="2" t="s">
        <v>5</v>
      </c>
      <c r="C52" s="3">
        <v>18229.67</v>
      </c>
      <c r="D52" s="2" t="s">
        <v>58</v>
      </c>
      <c r="E52" s="2" t="s">
        <v>59</v>
      </c>
    </row>
    <row r="53" spans="1:5" ht="12.75" outlineLevel="1">
      <c r="A53" s="4" t="s">
        <v>163</v>
      </c>
      <c r="B53" s="2"/>
      <c r="C53" s="10">
        <f>SUBTOTAL(9,C44:C52)</f>
        <v>76874.04999999999</v>
      </c>
      <c r="D53" s="4"/>
      <c r="E53" s="2">
        <f>SUBTOTAL(9,E44:E52)</f>
        <v>0</v>
      </c>
    </row>
    <row r="54" spans="1:5" ht="12.75" outlineLevel="2">
      <c r="A54" s="2" t="s">
        <v>146</v>
      </c>
      <c r="B54" s="2" t="s">
        <v>5</v>
      </c>
      <c r="C54" s="3">
        <v>4041.06</v>
      </c>
      <c r="D54" s="2" t="s">
        <v>30</v>
      </c>
      <c r="E54" s="2" t="s">
        <v>31</v>
      </c>
    </row>
    <row r="55" spans="1:5" ht="12.75" outlineLevel="1">
      <c r="A55" s="4" t="s">
        <v>164</v>
      </c>
      <c r="B55" s="2"/>
      <c r="C55" s="10">
        <f>SUBTOTAL(9,C54:C54)</f>
        <v>4041.06</v>
      </c>
      <c r="D55" s="4"/>
      <c r="E55" s="2">
        <f>SUBTOTAL(9,E54:E54)</f>
        <v>0</v>
      </c>
    </row>
    <row r="56" spans="1:5" ht="12.75" outlineLevel="2">
      <c r="A56" s="2" t="s">
        <v>146</v>
      </c>
      <c r="B56" s="2" t="s">
        <v>5</v>
      </c>
      <c r="C56" s="3">
        <v>923.57</v>
      </c>
      <c r="D56" s="2" t="s">
        <v>53</v>
      </c>
      <c r="E56" s="2" t="s">
        <v>52</v>
      </c>
    </row>
    <row r="57" spans="1:5" ht="12.75" outlineLevel="1">
      <c r="A57" s="4" t="s">
        <v>165</v>
      </c>
      <c r="B57" s="2"/>
      <c r="C57" s="10">
        <f>SUBTOTAL(9,C56:C56)</f>
        <v>923.57</v>
      </c>
      <c r="D57" s="4"/>
      <c r="E57" s="2">
        <f>SUBTOTAL(9,E56:E56)</f>
        <v>0</v>
      </c>
    </row>
    <row r="58" spans="1:5" ht="12.75" outlineLevel="2">
      <c r="A58" s="2" t="s">
        <v>146</v>
      </c>
      <c r="B58" s="2" t="s">
        <v>5</v>
      </c>
      <c r="C58" s="3">
        <v>2049.65</v>
      </c>
      <c r="D58" s="2" t="s">
        <v>45</v>
      </c>
      <c r="E58" s="2" t="s">
        <v>44</v>
      </c>
    </row>
    <row r="59" spans="1:5" ht="12.75" outlineLevel="2">
      <c r="A59" s="2" t="s">
        <v>146</v>
      </c>
      <c r="B59" s="2" t="s">
        <v>5</v>
      </c>
      <c r="C59" s="3">
        <v>1534.85</v>
      </c>
      <c r="D59" s="2" t="s">
        <v>45</v>
      </c>
      <c r="E59" s="2" t="s">
        <v>44</v>
      </c>
    </row>
    <row r="60" spans="1:5" ht="12.75" outlineLevel="2">
      <c r="A60" s="2" t="s">
        <v>146</v>
      </c>
      <c r="B60" s="2" t="s">
        <v>5</v>
      </c>
      <c r="C60" s="3">
        <v>1069.14</v>
      </c>
      <c r="D60" s="2" t="s">
        <v>45</v>
      </c>
      <c r="E60" s="2" t="s">
        <v>44</v>
      </c>
    </row>
    <row r="61" spans="1:5" ht="12.75" outlineLevel="2">
      <c r="A61" s="2" t="s">
        <v>146</v>
      </c>
      <c r="B61" s="2" t="s">
        <v>5</v>
      </c>
      <c r="C61" s="3">
        <v>1583.89</v>
      </c>
      <c r="D61" s="2" t="s">
        <v>45</v>
      </c>
      <c r="E61" s="2" t="s">
        <v>44</v>
      </c>
    </row>
    <row r="62" spans="1:5" ht="12.75" outlineLevel="2">
      <c r="A62" s="2" t="s">
        <v>146</v>
      </c>
      <c r="B62" s="2" t="s">
        <v>5</v>
      </c>
      <c r="C62" s="3">
        <v>959.23</v>
      </c>
      <c r="D62" s="2" t="s">
        <v>45</v>
      </c>
      <c r="E62" s="2" t="s">
        <v>44</v>
      </c>
    </row>
    <row r="63" spans="1:5" ht="12.75" outlineLevel="2">
      <c r="A63" s="2" t="s">
        <v>146</v>
      </c>
      <c r="B63" s="2" t="s">
        <v>5</v>
      </c>
      <c r="C63" s="3">
        <v>782.16</v>
      </c>
      <c r="D63" s="2" t="s">
        <v>45</v>
      </c>
      <c r="E63" s="2" t="s">
        <v>44</v>
      </c>
    </row>
    <row r="64" spans="1:5" ht="12.75" outlineLevel="2">
      <c r="A64" s="2" t="s">
        <v>146</v>
      </c>
      <c r="B64" s="2" t="s">
        <v>5</v>
      </c>
      <c r="C64" s="3">
        <v>467.17</v>
      </c>
      <c r="D64" s="2" t="s">
        <v>45</v>
      </c>
      <c r="E64" s="2" t="s">
        <v>44</v>
      </c>
    </row>
    <row r="65" spans="1:5" ht="12.75" outlineLevel="1">
      <c r="A65" s="4" t="s">
        <v>166</v>
      </c>
      <c r="B65" s="2"/>
      <c r="C65" s="10">
        <f>SUBTOTAL(9,C58:C64)</f>
        <v>8446.09</v>
      </c>
      <c r="D65" s="4"/>
      <c r="E65" s="2">
        <f>SUBTOTAL(9,E58:E64)</f>
        <v>0</v>
      </c>
    </row>
    <row r="66" spans="1:5" ht="12.75" outlineLevel="2">
      <c r="A66" s="2" t="s">
        <v>146</v>
      </c>
      <c r="B66" s="2" t="s">
        <v>5</v>
      </c>
      <c r="C66" s="3">
        <v>1033.69</v>
      </c>
      <c r="D66" s="2" t="s">
        <v>147</v>
      </c>
      <c r="E66" s="2" t="s">
        <v>148</v>
      </c>
    </row>
    <row r="67" spans="1:5" ht="12.75" outlineLevel="1">
      <c r="A67" s="4" t="s">
        <v>167</v>
      </c>
      <c r="B67" s="2"/>
      <c r="C67" s="10">
        <f>SUBTOTAL(9,C66:C66)</f>
        <v>1033.69</v>
      </c>
      <c r="D67" s="4"/>
      <c r="E67" s="2">
        <f>SUBTOTAL(9,E66:E66)</f>
        <v>0</v>
      </c>
    </row>
    <row r="68" spans="1:5" ht="12.75" outlineLevel="2">
      <c r="A68" s="2" t="s">
        <v>146</v>
      </c>
      <c r="B68" s="2" t="s">
        <v>5</v>
      </c>
      <c r="C68" s="3">
        <v>6688.31</v>
      </c>
      <c r="D68" s="2" t="s">
        <v>87</v>
      </c>
      <c r="E68" s="2" t="s">
        <v>86</v>
      </c>
    </row>
    <row r="69" spans="1:5" ht="12.75" outlineLevel="1">
      <c r="A69" s="4" t="s">
        <v>168</v>
      </c>
      <c r="B69" s="2"/>
      <c r="C69" s="10">
        <f>SUBTOTAL(9,C68:C68)</f>
        <v>6688.31</v>
      </c>
      <c r="D69" s="4"/>
      <c r="E69" s="2">
        <f>SUBTOTAL(9,E68:E68)</f>
        <v>0</v>
      </c>
    </row>
    <row r="70" spans="1:5" ht="12.75" outlineLevel="2">
      <c r="A70" s="2" t="s">
        <v>146</v>
      </c>
      <c r="B70" s="2" t="s">
        <v>5</v>
      </c>
      <c r="C70" s="3">
        <v>9010.1</v>
      </c>
      <c r="D70" s="2" t="s">
        <v>16</v>
      </c>
      <c r="E70" s="2" t="s">
        <v>17</v>
      </c>
    </row>
    <row r="71" spans="1:5" ht="12.75" outlineLevel="1">
      <c r="A71" s="4" t="s">
        <v>169</v>
      </c>
      <c r="B71" s="2"/>
      <c r="C71" s="10">
        <f>SUBTOTAL(9,C70:C70)</f>
        <v>9010.1</v>
      </c>
      <c r="D71" s="4"/>
      <c r="E71" s="2">
        <f>SUBTOTAL(9,E70:E70)</f>
        <v>0</v>
      </c>
    </row>
    <row r="72" spans="1:5" ht="12.75" outlineLevel="2">
      <c r="A72" s="2" t="s">
        <v>146</v>
      </c>
      <c r="B72" s="2" t="s">
        <v>5</v>
      </c>
      <c r="C72" s="3">
        <v>489.38</v>
      </c>
      <c r="D72" s="2" t="s">
        <v>40</v>
      </c>
      <c r="E72" s="2" t="s">
        <v>41</v>
      </c>
    </row>
    <row r="73" spans="1:5" ht="12.75" outlineLevel="1">
      <c r="A73" s="4" t="s">
        <v>170</v>
      </c>
      <c r="B73" s="2"/>
      <c r="C73" s="10">
        <f>SUBTOTAL(9,C72:C72)</f>
        <v>489.38</v>
      </c>
      <c r="D73" s="4"/>
      <c r="E73" s="2">
        <f>SUBTOTAL(9,E72:E72)</f>
        <v>0</v>
      </c>
    </row>
    <row r="74" spans="1:5" ht="12.75" outlineLevel="2">
      <c r="A74" s="2" t="s">
        <v>146</v>
      </c>
      <c r="B74" s="2" t="s">
        <v>5</v>
      </c>
      <c r="C74" s="3">
        <v>2744.48</v>
      </c>
      <c r="D74" s="2" t="s">
        <v>12</v>
      </c>
      <c r="E74" s="2" t="s">
        <v>13</v>
      </c>
    </row>
    <row r="75" spans="1:5" ht="12.75" outlineLevel="2">
      <c r="A75" s="2" t="s">
        <v>146</v>
      </c>
      <c r="B75" s="2" t="s">
        <v>5</v>
      </c>
      <c r="C75" s="3">
        <v>1058.55</v>
      </c>
      <c r="D75" s="2" t="s">
        <v>12</v>
      </c>
      <c r="E75" s="2" t="s">
        <v>13</v>
      </c>
    </row>
    <row r="76" spans="1:5" ht="12.75" outlineLevel="1">
      <c r="A76" s="4" t="s">
        <v>171</v>
      </c>
      <c r="B76" s="2"/>
      <c r="C76" s="10">
        <f>SUBTOTAL(9,C74:C75)</f>
        <v>3803.0299999999997</v>
      </c>
      <c r="D76" s="4"/>
      <c r="E76" s="2">
        <f>SUBTOTAL(9,E74:E75)</f>
        <v>0</v>
      </c>
    </row>
    <row r="77" spans="1:5" ht="12.75" outlineLevel="2">
      <c r="A77" s="2" t="s">
        <v>146</v>
      </c>
      <c r="B77" s="2" t="s">
        <v>5</v>
      </c>
      <c r="C77" s="3">
        <v>2453.3</v>
      </c>
      <c r="D77" s="2" t="s">
        <v>131</v>
      </c>
      <c r="E77" s="2" t="s">
        <v>130</v>
      </c>
    </row>
    <row r="78" spans="1:5" ht="12.75" outlineLevel="1">
      <c r="A78" s="4" t="s">
        <v>172</v>
      </c>
      <c r="B78" s="2"/>
      <c r="C78" s="10">
        <f>SUBTOTAL(9,C77:C77)</f>
        <v>2453.3</v>
      </c>
      <c r="D78" s="4"/>
      <c r="E78" s="2">
        <f>SUBTOTAL(9,E77:E77)</f>
        <v>0</v>
      </c>
    </row>
    <row r="79" spans="1:5" ht="12.75" outlineLevel="2">
      <c r="A79" s="2" t="s">
        <v>146</v>
      </c>
      <c r="B79" s="2" t="s">
        <v>5</v>
      </c>
      <c r="C79" s="3">
        <v>622.54</v>
      </c>
      <c r="D79" s="2" t="s">
        <v>20</v>
      </c>
      <c r="E79" s="2" t="s">
        <v>21</v>
      </c>
    </row>
    <row r="80" spans="1:5" ht="12.75" outlineLevel="2">
      <c r="A80" s="2" t="s">
        <v>146</v>
      </c>
      <c r="B80" s="2" t="s">
        <v>5</v>
      </c>
      <c r="C80" s="3">
        <v>787.95</v>
      </c>
      <c r="D80" s="2" t="s">
        <v>20</v>
      </c>
      <c r="E80" s="2" t="s">
        <v>21</v>
      </c>
    </row>
    <row r="81" spans="1:5" ht="12.75" outlineLevel="2">
      <c r="A81" s="2" t="s">
        <v>146</v>
      </c>
      <c r="B81" s="2" t="s">
        <v>5</v>
      </c>
      <c r="C81" s="3">
        <v>333.52</v>
      </c>
      <c r="D81" s="2" t="s">
        <v>20</v>
      </c>
      <c r="E81" s="2" t="s">
        <v>21</v>
      </c>
    </row>
    <row r="82" spans="1:5" ht="12.75" outlineLevel="2">
      <c r="A82" s="2" t="s">
        <v>146</v>
      </c>
      <c r="B82" s="2" t="s">
        <v>5</v>
      </c>
      <c r="C82" s="3">
        <v>156.44</v>
      </c>
      <c r="D82" s="2" t="s">
        <v>20</v>
      </c>
      <c r="E82" s="2" t="s">
        <v>21</v>
      </c>
    </row>
    <row r="83" spans="1:5" ht="12.75" outlineLevel="2">
      <c r="A83" s="2" t="s">
        <v>146</v>
      </c>
      <c r="B83" s="2" t="s">
        <v>5</v>
      </c>
      <c r="C83" s="3">
        <v>950.87</v>
      </c>
      <c r="D83" s="2" t="s">
        <v>20</v>
      </c>
      <c r="E83" s="2" t="s">
        <v>21</v>
      </c>
    </row>
    <row r="84" spans="1:5" ht="12.75" outlineLevel="1">
      <c r="A84" s="4" t="s">
        <v>173</v>
      </c>
      <c r="B84" s="2"/>
      <c r="C84" s="10">
        <f>SUBTOTAL(9,C79:C83)</f>
        <v>2851.32</v>
      </c>
      <c r="D84" s="4"/>
      <c r="E84" s="2">
        <f>SUBTOTAL(9,E79:E83)</f>
        <v>0</v>
      </c>
    </row>
    <row r="85" spans="1:5" ht="12.75" outlineLevel="2">
      <c r="A85" s="2" t="s">
        <v>146</v>
      </c>
      <c r="B85" s="2" t="s">
        <v>5</v>
      </c>
      <c r="C85" s="3">
        <v>277.18</v>
      </c>
      <c r="D85" s="2" t="s">
        <v>150</v>
      </c>
      <c r="E85" s="2" t="s">
        <v>149</v>
      </c>
    </row>
    <row r="86" spans="1:5" ht="12.75" outlineLevel="1">
      <c r="A86" s="4" t="s">
        <v>174</v>
      </c>
      <c r="B86" s="2"/>
      <c r="C86" s="10">
        <f>SUBTOTAL(9,C85:C85)</f>
        <v>277.18</v>
      </c>
      <c r="D86" s="4"/>
      <c r="E86" s="2">
        <f>SUBTOTAL(9,E85:E85)</f>
        <v>0</v>
      </c>
    </row>
    <row r="87" spans="1:5" ht="12.75" outlineLevel="2">
      <c r="A87" s="2" t="s">
        <v>146</v>
      </c>
      <c r="B87" s="2" t="s">
        <v>5</v>
      </c>
      <c r="C87" s="3">
        <v>2917.16</v>
      </c>
      <c r="D87" s="2" t="s">
        <v>14</v>
      </c>
      <c r="E87" s="2" t="s">
        <v>15</v>
      </c>
    </row>
    <row r="88" spans="1:5" ht="12.75" outlineLevel="1">
      <c r="A88" s="4" t="s">
        <v>175</v>
      </c>
      <c r="B88" s="2"/>
      <c r="C88" s="10">
        <f>SUBTOTAL(9,C87:C87)</f>
        <v>2917.16</v>
      </c>
      <c r="D88" s="4"/>
      <c r="E88" s="2">
        <f>SUBTOTAL(9,E87:E87)</f>
        <v>0</v>
      </c>
    </row>
    <row r="89" spans="1:5" ht="12.75" outlineLevel="2">
      <c r="A89" s="2" t="s">
        <v>146</v>
      </c>
      <c r="B89" s="2" t="s">
        <v>5</v>
      </c>
      <c r="C89" s="3">
        <v>3807.82</v>
      </c>
      <c r="D89" s="2" t="s">
        <v>22</v>
      </c>
      <c r="E89" s="2" t="s">
        <v>23</v>
      </c>
    </row>
    <row r="90" spans="1:5" ht="12.75" outlineLevel="2">
      <c r="A90" s="2" t="s">
        <v>146</v>
      </c>
      <c r="B90" s="2" t="s">
        <v>5</v>
      </c>
      <c r="C90" s="3">
        <v>156.44</v>
      </c>
      <c r="D90" s="2" t="s">
        <v>22</v>
      </c>
      <c r="E90" s="2" t="s">
        <v>23</v>
      </c>
    </row>
    <row r="91" spans="1:5" ht="12.75" outlineLevel="2">
      <c r="A91" s="2" t="s">
        <v>146</v>
      </c>
      <c r="B91" s="2" t="s">
        <v>5</v>
      </c>
      <c r="C91" s="3">
        <v>645.33</v>
      </c>
      <c r="D91" s="2" t="s">
        <v>22</v>
      </c>
      <c r="E91" s="2" t="s">
        <v>23</v>
      </c>
    </row>
    <row r="92" spans="1:5" ht="12.75" outlineLevel="2">
      <c r="A92" s="2" t="s">
        <v>146</v>
      </c>
      <c r="B92" s="2" t="s">
        <v>5</v>
      </c>
      <c r="C92" s="3">
        <v>157.37</v>
      </c>
      <c r="D92" s="2" t="s">
        <v>22</v>
      </c>
      <c r="E92" s="2" t="s">
        <v>23</v>
      </c>
    </row>
    <row r="93" spans="1:5" ht="12.75" outlineLevel="1">
      <c r="A93" s="4" t="s">
        <v>176</v>
      </c>
      <c r="B93" s="2"/>
      <c r="C93" s="10">
        <f>SUBTOTAL(9,C89:C92)</f>
        <v>4766.96</v>
      </c>
      <c r="D93" s="4"/>
      <c r="E93" s="2">
        <f>SUBTOTAL(9,E89:E92)</f>
        <v>0</v>
      </c>
    </row>
    <row r="94" spans="1:5" ht="12.75" outlineLevel="2">
      <c r="A94" s="2" t="s">
        <v>146</v>
      </c>
      <c r="B94" s="2" t="s">
        <v>5</v>
      </c>
      <c r="C94" s="3">
        <v>1354.4</v>
      </c>
      <c r="D94" s="2" t="s">
        <v>99</v>
      </c>
      <c r="E94" s="2" t="s">
        <v>98</v>
      </c>
    </row>
    <row r="95" spans="1:5" ht="12.75" outlineLevel="2">
      <c r="A95" s="2" t="s">
        <v>146</v>
      </c>
      <c r="B95" s="2" t="s">
        <v>5</v>
      </c>
      <c r="C95" s="3">
        <v>1294.56</v>
      </c>
      <c r="D95" s="2" t="s">
        <v>99</v>
      </c>
      <c r="E95" s="2" t="s">
        <v>98</v>
      </c>
    </row>
    <row r="96" spans="1:5" ht="12.75" outlineLevel="1">
      <c r="A96" s="4" t="s">
        <v>177</v>
      </c>
      <c r="B96" s="2"/>
      <c r="C96" s="10">
        <f>SUBTOTAL(9,C94:C95)</f>
        <v>2648.96</v>
      </c>
      <c r="D96" s="4"/>
      <c r="E96" s="2">
        <f>SUBTOTAL(9,E94:E95)</f>
        <v>0</v>
      </c>
    </row>
    <row r="97" spans="1:5" ht="12.75" outlineLevel="2">
      <c r="A97" s="2" t="s">
        <v>146</v>
      </c>
      <c r="B97" s="2" t="s">
        <v>5</v>
      </c>
      <c r="C97" s="3">
        <v>1292.8</v>
      </c>
      <c r="D97" s="2" t="s">
        <v>64</v>
      </c>
      <c r="E97" s="2" t="s">
        <v>65</v>
      </c>
    </row>
    <row r="98" spans="1:5" ht="12.75" outlineLevel="2">
      <c r="A98" s="2" t="s">
        <v>146</v>
      </c>
      <c r="B98" s="2" t="s">
        <v>5</v>
      </c>
      <c r="C98" s="3">
        <v>5528.43</v>
      </c>
      <c r="D98" s="2" t="s">
        <v>64</v>
      </c>
      <c r="E98" s="2" t="s">
        <v>65</v>
      </c>
    </row>
    <row r="99" spans="1:5" ht="12.75" outlineLevel="1">
      <c r="A99" s="4" t="s">
        <v>178</v>
      </c>
      <c r="B99" s="2"/>
      <c r="C99" s="10">
        <f>SUBTOTAL(9,C97:C98)</f>
        <v>6821.2300000000005</v>
      </c>
      <c r="D99" s="4"/>
      <c r="E99" s="2">
        <f>SUBTOTAL(9,E97:E98)</f>
        <v>0</v>
      </c>
    </row>
    <row r="100" spans="1:5" ht="12.75" outlineLevel="2">
      <c r="A100" s="2" t="s">
        <v>146</v>
      </c>
      <c r="B100" s="2" t="s">
        <v>5</v>
      </c>
      <c r="C100" s="3">
        <v>825.23</v>
      </c>
      <c r="D100" s="2" t="s">
        <v>74</v>
      </c>
      <c r="E100" s="2" t="s">
        <v>75</v>
      </c>
    </row>
    <row r="101" spans="1:5" ht="12.75" outlineLevel="2">
      <c r="A101" s="2" t="s">
        <v>146</v>
      </c>
      <c r="B101" s="2" t="s">
        <v>5</v>
      </c>
      <c r="C101" s="3">
        <v>14446.09</v>
      </c>
      <c r="D101" s="2" t="s">
        <v>74</v>
      </c>
      <c r="E101" s="2" t="s">
        <v>75</v>
      </c>
    </row>
    <row r="102" spans="1:5" ht="12.75" outlineLevel="2">
      <c r="A102" s="2" t="s">
        <v>146</v>
      </c>
      <c r="B102" s="2" t="s">
        <v>5</v>
      </c>
      <c r="C102" s="3">
        <v>1865.54</v>
      </c>
      <c r="D102" s="2" t="s">
        <v>74</v>
      </c>
      <c r="E102" s="2" t="s">
        <v>75</v>
      </c>
    </row>
    <row r="103" spans="1:5" ht="12.75" outlineLevel="2">
      <c r="A103" s="2" t="s">
        <v>146</v>
      </c>
      <c r="B103" s="2" t="s">
        <v>5</v>
      </c>
      <c r="C103" s="3">
        <v>6416.96</v>
      </c>
      <c r="D103" s="2" t="s">
        <v>74</v>
      </c>
      <c r="E103" s="2" t="s">
        <v>75</v>
      </c>
    </row>
    <row r="104" spans="1:5" ht="12.75" outlineLevel="2">
      <c r="A104" s="2" t="s">
        <v>146</v>
      </c>
      <c r="B104" s="2" t="s">
        <v>5</v>
      </c>
      <c r="C104" s="3">
        <v>1985.56</v>
      </c>
      <c r="D104" s="2" t="s">
        <v>74</v>
      </c>
      <c r="E104" s="2" t="s">
        <v>75</v>
      </c>
    </row>
    <row r="105" spans="1:5" ht="12.75" outlineLevel="2">
      <c r="A105" s="2" t="s">
        <v>146</v>
      </c>
      <c r="B105" s="2" t="s">
        <v>5</v>
      </c>
      <c r="C105" s="3">
        <v>2162.88</v>
      </c>
      <c r="D105" s="2" t="s">
        <v>74</v>
      </c>
      <c r="E105" s="2" t="s">
        <v>75</v>
      </c>
    </row>
    <row r="106" spans="1:5" ht="12.75" outlineLevel="1">
      <c r="A106" s="4" t="s">
        <v>179</v>
      </c>
      <c r="B106" s="2"/>
      <c r="C106" s="10">
        <f>SUBTOTAL(9,C100:C105)</f>
        <v>27702.260000000002</v>
      </c>
      <c r="D106" s="4"/>
      <c r="E106" s="2">
        <f>SUBTOTAL(9,E100:E105)</f>
        <v>0</v>
      </c>
    </row>
    <row r="107" spans="1:5" ht="12.75" outlineLevel="2">
      <c r="A107" s="2" t="s">
        <v>146</v>
      </c>
      <c r="B107" s="2" t="s">
        <v>5</v>
      </c>
      <c r="C107" s="3">
        <v>5009.68</v>
      </c>
      <c r="D107" s="2" t="s">
        <v>123</v>
      </c>
      <c r="E107" s="2" t="s">
        <v>122</v>
      </c>
    </row>
    <row r="108" spans="1:5" ht="12.75" outlineLevel="1">
      <c r="A108" s="4" t="s">
        <v>180</v>
      </c>
      <c r="B108" s="2"/>
      <c r="C108" s="10">
        <f>SUBTOTAL(9,C107:C107)</f>
        <v>5009.68</v>
      </c>
      <c r="D108" s="4"/>
      <c r="E108" s="2">
        <f>SUBTOTAL(9,E107:E107)</f>
        <v>0</v>
      </c>
    </row>
    <row r="109" spans="1:5" ht="12.75" outlineLevel="2">
      <c r="A109" s="2" t="s">
        <v>146</v>
      </c>
      <c r="B109" s="2" t="s">
        <v>5</v>
      </c>
      <c r="C109" s="3">
        <v>636.23</v>
      </c>
      <c r="D109" s="2" t="s">
        <v>133</v>
      </c>
      <c r="E109" s="2" t="s">
        <v>132</v>
      </c>
    </row>
    <row r="110" spans="1:5" ht="12.75" outlineLevel="2">
      <c r="A110" s="2" t="s">
        <v>146</v>
      </c>
      <c r="B110" s="2" t="s">
        <v>5</v>
      </c>
      <c r="C110" s="3">
        <v>613.77</v>
      </c>
      <c r="D110" s="2" t="s">
        <v>133</v>
      </c>
      <c r="E110" s="2" t="s">
        <v>132</v>
      </c>
    </row>
    <row r="111" spans="1:5" ht="12.75" outlineLevel="1">
      <c r="A111" s="4" t="s">
        <v>181</v>
      </c>
      <c r="B111" s="2"/>
      <c r="C111" s="10">
        <f>SUBTOTAL(9,C109:C110)</f>
        <v>1250</v>
      </c>
      <c r="D111" s="4"/>
      <c r="E111" s="2">
        <f>SUBTOTAL(9,E109:E110)</f>
        <v>0</v>
      </c>
    </row>
    <row r="112" spans="1:5" ht="12.75" outlineLevel="2">
      <c r="A112" s="2" t="s">
        <v>146</v>
      </c>
      <c r="B112" s="2" t="s">
        <v>5</v>
      </c>
      <c r="C112" s="3">
        <v>1908.1</v>
      </c>
      <c r="D112" s="2" t="s">
        <v>129</v>
      </c>
      <c r="E112" s="2" t="s">
        <v>128</v>
      </c>
    </row>
    <row r="113" spans="1:5" ht="12.75" outlineLevel="1">
      <c r="A113" s="4" t="s">
        <v>182</v>
      </c>
      <c r="B113" s="2"/>
      <c r="C113" s="10">
        <f>SUBTOTAL(9,C112:C112)</f>
        <v>1908.1</v>
      </c>
      <c r="D113" s="4"/>
      <c r="E113" s="2">
        <f>SUBTOTAL(9,E112:E112)</f>
        <v>0</v>
      </c>
    </row>
    <row r="114" spans="1:5" ht="12.75" outlineLevel="2">
      <c r="A114" s="2" t="s">
        <v>146</v>
      </c>
      <c r="B114" s="2" t="s">
        <v>5</v>
      </c>
      <c r="C114" s="3">
        <v>645.33</v>
      </c>
      <c r="D114" s="2" t="s">
        <v>127</v>
      </c>
      <c r="E114" s="2" t="s">
        <v>126</v>
      </c>
    </row>
    <row r="115" spans="1:5" ht="12.75" outlineLevel="1">
      <c r="A115" s="4" t="s">
        <v>183</v>
      </c>
      <c r="B115" s="2"/>
      <c r="C115" s="10">
        <f>SUBTOTAL(9,C114:C114)</f>
        <v>645.33</v>
      </c>
      <c r="D115" s="4"/>
      <c r="E115" s="2">
        <f>SUBTOTAL(9,E114:E114)</f>
        <v>0</v>
      </c>
    </row>
    <row r="116" spans="1:5" ht="12.75" outlineLevel="2">
      <c r="A116" s="2" t="s">
        <v>146</v>
      </c>
      <c r="B116" s="2" t="s">
        <v>5</v>
      </c>
      <c r="C116" s="3">
        <v>810.37</v>
      </c>
      <c r="D116" s="2" t="s">
        <v>125</v>
      </c>
      <c r="E116" s="2" t="s">
        <v>124</v>
      </c>
    </row>
    <row r="117" spans="1:5" ht="12.75" outlineLevel="1">
      <c r="A117" s="4" t="s">
        <v>184</v>
      </c>
      <c r="B117" s="2"/>
      <c r="C117" s="10">
        <f>SUBTOTAL(9,C116:C116)</f>
        <v>810.37</v>
      </c>
      <c r="D117" s="4"/>
      <c r="E117" s="2">
        <f>SUBTOTAL(9,E116:E116)</f>
        <v>0</v>
      </c>
    </row>
    <row r="118" spans="1:5" ht="12.75" outlineLevel="2">
      <c r="A118" s="2" t="s">
        <v>146</v>
      </c>
      <c r="B118" s="2" t="s">
        <v>5</v>
      </c>
      <c r="C118" s="3">
        <v>3932.76</v>
      </c>
      <c r="D118" s="2" t="s">
        <v>38</v>
      </c>
      <c r="E118" s="2" t="s">
        <v>39</v>
      </c>
    </row>
    <row r="119" spans="1:5" ht="12.75" outlineLevel="1">
      <c r="A119" s="4" t="s">
        <v>185</v>
      </c>
      <c r="B119" s="2"/>
      <c r="C119" s="10">
        <f>SUBTOTAL(9,C118:C118)</f>
        <v>3932.76</v>
      </c>
      <c r="D119" s="4"/>
      <c r="E119" s="2">
        <f>SUBTOTAL(9,E118:E118)</f>
        <v>0</v>
      </c>
    </row>
    <row r="120" spans="1:5" ht="12.75" outlineLevel="2">
      <c r="A120" s="2" t="s">
        <v>146</v>
      </c>
      <c r="B120" s="2" t="s">
        <v>5</v>
      </c>
      <c r="C120" s="3">
        <v>1604.66</v>
      </c>
      <c r="D120" s="2" t="s">
        <v>90</v>
      </c>
      <c r="E120" s="2" t="s">
        <v>91</v>
      </c>
    </row>
    <row r="121" spans="1:5" ht="12.75" outlineLevel="2">
      <c r="A121" s="2" t="s">
        <v>146</v>
      </c>
      <c r="B121" s="2" t="s">
        <v>5</v>
      </c>
      <c r="C121" s="3">
        <v>1058.1</v>
      </c>
      <c r="D121" s="2" t="s">
        <v>90</v>
      </c>
      <c r="E121" s="2" t="s">
        <v>91</v>
      </c>
    </row>
    <row r="122" spans="1:5" ht="12.75" outlineLevel="2">
      <c r="A122" s="2" t="s">
        <v>146</v>
      </c>
      <c r="B122" s="2" t="s">
        <v>5</v>
      </c>
      <c r="C122" s="3">
        <v>884.01</v>
      </c>
      <c r="D122" s="2" t="s">
        <v>90</v>
      </c>
      <c r="E122" s="2" t="s">
        <v>91</v>
      </c>
    </row>
    <row r="123" spans="1:5" ht="12.75" outlineLevel="2">
      <c r="A123" s="2" t="s">
        <v>146</v>
      </c>
      <c r="B123" s="2" t="s">
        <v>5</v>
      </c>
      <c r="C123" s="3">
        <v>1720.23</v>
      </c>
      <c r="D123" s="2" t="s">
        <v>90</v>
      </c>
      <c r="E123" s="2" t="s">
        <v>91</v>
      </c>
    </row>
    <row r="124" spans="1:5" ht="12.75" outlineLevel="1">
      <c r="A124" s="4" t="s">
        <v>186</v>
      </c>
      <c r="B124" s="2"/>
      <c r="C124" s="10">
        <f>SUBTOTAL(9,C120:C123)</f>
        <v>5267</v>
      </c>
      <c r="D124" s="4"/>
      <c r="E124" s="2">
        <f>SUBTOTAL(9,E120:E123)</f>
        <v>0</v>
      </c>
    </row>
    <row r="125" spans="1:5" ht="12.75" outlineLevel="2">
      <c r="A125" s="2" t="s">
        <v>146</v>
      </c>
      <c r="B125" s="2" t="s">
        <v>5</v>
      </c>
      <c r="C125" s="3">
        <v>1763.06</v>
      </c>
      <c r="D125" s="2" t="s">
        <v>48</v>
      </c>
      <c r="E125" s="2" t="s">
        <v>49</v>
      </c>
    </row>
    <row r="126" spans="1:5" ht="12.75" outlineLevel="1">
      <c r="A126" s="4" t="s">
        <v>187</v>
      </c>
      <c r="B126" s="2"/>
      <c r="C126" s="10">
        <f>SUBTOTAL(9,C125:C125)</f>
        <v>1763.06</v>
      </c>
      <c r="D126" s="4"/>
      <c r="E126" s="2">
        <f>SUBTOTAL(9,E125:E125)</f>
        <v>0</v>
      </c>
    </row>
    <row r="127" spans="1:5" ht="12.75" outlineLevel="2">
      <c r="A127" s="2" t="s">
        <v>146</v>
      </c>
      <c r="B127" s="2" t="s">
        <v>5</v>
      </c>
      <c r="C127" s="3">
        <v>234.63</v>
      </c>
      <c r="D127" s="2" t="s">
        <v>33</v>
      </c>
      <c r="E127" s="2" t="s">
        <v>32</v>
      </c>
    </row>
    <row r="128" spans="1:5" ht="12.75" outlineLevel="2">
      <c r="A128" s="2" t="s">
        <v>146</v>
      </c>
      <c r="B128" s="2" t="s">
        <v>5</v>
      </c>
      <c r="C128" s="3">
        <v>3683.33</v>
      </c>
      <c r="D128" s="2" t="s">
        <v>33</v>
      </c>
      <c r="E128" s="2" t="s">
        <v>32</v>
      </c>
    </row>
    <row r="129" spans="1:5" ht="12.75" outlineLevel="2">
      <c r="A129" s="2" t="s">
        <v>146</v>
      </c>
      <c r="B129" s="2" t="s">
        <v>5</v>
      </c>
      <c r="C129" s="3">
        <v>1094.22</v>
      </c>
      <c r="D129" s="2" t="s">
        <v>33</v>
      </c>
      <c r="E129" s="2" t="s">
        <v>32</v>
      </c>
    </row>
    <row r="130" spans="1:5" ht="12.75" outlineLevel="1">
      <c r="A130" s="4" t="s">
        <v>188</v>
      </c>
      <c r="B130" s="2"/>
      <c r="C130" s="10">
        <f>SUBTOTAL(9,C127:C129)</f>
        <v>5012.18</v>
      </c>
      <c r="D130" s="4"/>
      <c r="E130" s="2">
        <f>SUBTOTAL(9,E127:E129)</f>
        <v>0</v>
      </c>
    </row>
    <row r="131" spans="1:5" ht="12.75" outlineLevel="2">
      <c r="A131" s="2" t="s">
        <v>146</v>
      </c>
      <c r="B131" s="2" t="s">
        <v>5</v>
      </c>
      <c r="C131" s="3">
        <v>1339.84</v>
      </c>
      <c r="D131" s="2" t="s">
        <v>6</v>
      </c>
      <c r="E131" s="2" t="s">
        <v>7</v>
      </c>
    </row>
    <row r="132" spans="1:5" ht="12.75" outlineLevel="1">
      <c r="A132" s="4" t="s">
        <v>189</v>
      </c>
      <c r="B132" s="2"/>
      <c r="C132" s="10">
        <f>SUBTOTAL(9,C131:C131)</f>
        <v>1339.84</v>
      </c>
      <c r="D132" s="4"/>
      <c r="E132" s="2">
        <f>SUBTOTAL(9,E131:E131)</f>
        <v>0</v>
      </c>
    </row>
    <row r="133" spans="1:5" ht="12.75" outlineLevel="2">
      <c r="A133" s="2" t="s">
        <v>146</v>
      </c>
      <c r="B133" s="2" t="s">
        <v>5</v>
      </c>
      <c r="C133" s="3">
        <v>321.84</v>
      </c>
      <c r="D133" s="2" t="s">
        <v>145</v>
      </c>
      <c r="E133" s="2" t="s">
        <v>144</v>
      </c>
    </row>
    <row r="134" spans="1:5" ht="12.75" outlineLevel="1">
      <c r="A134" s="4" t="s">
        <v>190</v>
      </c>
      <c r="B134" s="2"/>
      <c r="C134" s="10">
        <f>SUBTOTAL(9,C133:C133)</f>
        <v>321.84</v>
      </c>
      <c r="D134" s="4"/>
      <c r="E134" s="2">
        <f>SUBTOTAL(9,E133:E133)</f>
        <v>0</v>
      </c>
    </row>
    <row r="135" spans="1:5" ht="12.75" outlineLevel="2">
      <c r="A135" s="2" t="s">
        <v>146</v>
      </c>
      <c r="B135" s="2" t="s">
        <v>5</v>
      </c>
      <c r="C135" s="3">
        <v>2350.47</v>
      </c>
      <c r="D135" s="2" t="s">
        <v>105</v>
      </c>
      <c r="E135" s="2" t="s">
        <v>104</v>
      </c>
    </row>
    <row r="136" spans="1:5" ht="12.75" outlineLevel="1">
      <c r="A136" s="4" t="s">
        <v>191</v>
      </c>
      <c r="B136" s="2"/>
      <c r="C136" s="10">
        <f>SUBTOTAL(9,C135:C135)</f>
        <v>2350.47</v>
      </c>
      <c r="D136" s="4"/>
      <c r="E136" s="2">
        <f>SUBTOTAL(9,E135:E135)</f>
        <v>0</v>
      </c>
    </row>
    <row r="137" spans="1:5" ht="12.75" outlineLevel="2">
      <c r="A137" s="2" t="s">
        <v>146</v>
      </c>
      <c r="B137" s="2" t="s">
        <v>5</v>
      </c>
      <c r="C137" s="3">
        <v>1217.7</v>
      </c>
      <c r="D137" s="2" t="s">
        <v>111</v>
      </c>
      <c r="E137" s="2" t="s">
        <v>110</v>
      </c>
    </row>
    <row r="138" spans="1:5" ht="12.75" outlineLevel="1">
      <c r="A138" s="4" t="s">
        <v>192</v>
      </c>
      <c r="B138" s="2"/>
      <c r="C138" s="10">
        <f>SUBTOTAL(9,C137:C137)</f>
        <v>1217.7</v>
      </c>
      <c r="D138" s="4"/>
      <c r="E138" s="2">
        <f>SUBTOTAL(9,E137:E137)</f>
        <v>0</v>
      </c>
    </row>
    <row r="139" spans="1:5" ht="12.75" outlineLevel="2">
      <c r="A139" s="2" t="s">
        <v>146</v>
      </c>
      <c r="B139" s="2" t="s">
        <v>5</v>
      </c>
      <c r="C139" s="3">
        <v>482.35</v>
      </c>
      <c r="D139" s="2" t="s">
        <v>60</v>
      </c>
      <c r="E139" s="2" t="s">
        <v>61</v>
      </c>
    </row>
    <row r="140" spans="1:5" ht="12.75" outlineLevel="1">
      <c r="A140" s="4" t="s">
        <v>193</v>
      </c>
      <c r="B140" s="2"/>
      <c r="C140" s="10">
        <f>SUBTOTAL(9,C139:C139)</f>
        <v>482.35</v>
      </c>
      <c r="D140" s="4"/>
      <c r="E140" s="2">
        <f>SUBTOTAL(9,E139:E139)</f>
        <v>0</v>
      </c>
    </row>
    <row r="141" spans="1:5" ht="12.75" outlineLevel="2">
      <c r="A141" s="2" t="s">
        <v>146</v>
      </c>
      <c r="B141" s="2" t="s">
        <v>5</v>
      </c>
      <c r="C141" s="3">
        <v>3409.87</v>
      </c>
      <c r="D141" s="2" t="s">
        <v>78</v>
      </c>
      <c r="E141" s="2" t="s">
        <v>79</v>
      </c>
    </row>
    <row r="142" spans="1:5" ht="12.75" outlineLevel="2">
      <c r="A142" s="2" t="s">
        <v>146</v>
      </c>
      <c r="B142" s="2" t="s">
        <v>5</v>
      </c>
      <c r="C142" s="3">
        <v>4147.94</v>
      </c>
      <c r="D142" s="2" t="s">
        <v>78</v>
      </c>
      <c r="E142" s="2" t="s">
        <v>79</v>
      </c>
    </row>
    <row r="143" spans="1:5" ht="12.75" outlineLevel="2">
      <c r="A143" s="2" t="s">
        <v>146</v>
      </c>
      <c r="B143" s="2" t="s">
        <v>5</v>
      </c>
      <c r="C143" s="3">
        <v>1978.49</v>
      </c>
      <c r="D143" s="2" t="s">
        <v>78</v>
      </c>
      <c r="E143" s="2" t="s">
        <v>79</v>
      </c>
    </row>
    <row r="144" spans="1:5" ht="12.75" outlineLevel="1">
      <c r="A144" s="4" t="s">
        <v>194</v>
      </c>
      <c r="B144" s="2"/>
      <c r="C144" s="10">
        <f>SUBTOTAL(9,C141:C143)</f>
        <v>9536.3</v>
      </c>
      <c r="D144" s="4"/>
      <c r="E144" s="2">
        <f>SUBTOTAL(9,E141:E143)</f>
        <v>0</v>
      </c>
    </row>
    <row r="145" spans="1:5" ht="12.75" outlineLevel="2">
      <c r="A145" s="2" t="s">
        <v>146</v>
      </c>
      <c r="B145" s="2" t="s">
        <v>5</v>
      </c>
      <c r="C145" s="3">
        <v>70516.83</v>
      </c>
      <c r="D145" s="2" t="s">
        <v>25</v>
      </c>
      <c r="E145" s="2" t="s">
        <v>24</v>
      </c>
    </row>
    <row r="146" spans="1:5" ht="12.75" outlineLevel="2">
      <c r="A146" s="2" t="s">
        <v>146</v>
      </c>
      <c r="B146" s="2" t="s">
        <v>5</v>
      </c>
      <c r="C146" s="3">
        <v>8928.72</v>
      </c>
      <c r="D146" s="2" t="s">
        <v>25</v>
      </c>
      <c r="E146" s="2" t="s">
        <v>24</v>
      </c>
    </row>
    <row r="147" spans="1:5" ht="12.75" outlineLevel="2">
      <c r="A147" s="2" t="s">
        <v>146</v>
      </c>
      <c r="B147" s="2" t="s">
        <v>5</v>
      </c>
      <c r="C147" s="3">
        <v>11041.85</v>
      </c>
      <c r="D147" s="2" t="s">
        <v>25</v>
      </c>
      <c r="E147" s="2" t="s">
        <v>24</v>
      </c>
    </row>
    <row r="148" spans="1:5" ht="12.75" outlineLevel="2">
      <c r="A148" s="2" t="s">
        <v>146</v>
      </c>
      <c r="B148" s="2" t="s">
        <v>5</v>
      </c>
      <c r="C148" s="3">
        <v>5514.31</v>
      </c>
      <c r="D148" s="2" t="s">
        <v>25</v>
      </c>
      <c r="E148" s="2" t="s">
        <v>24</v>
      </c>
    </row>
    <row r="149" spans="1:5" ht="12.75" outlineLevel="2">
      <c r="A149" s="2" t="s">
        <v>146</v>
      </c>
      <c r="B149" s="2" t="s">
        <v>5</v>
      </c>
      <c r="C149" s="3">
        <v>3780.81</v>
      </c>
      <c r="D149" s="2" t="s">
        <v>25</v>
      </c>
      <c r="E149" s="2" t="s">
        <v>24</v>
      </c>
    </row>
    <row r="150" spans="1:5" ht="12.75" outlineLevel="2">
      <c r="A150" s="2" t="s">
        <v>146</v>
      </c>
      <c r="B150" s="2" t="s">
        <v>5</v>
      </c>
      <c r="C150" s="3">
        <v>6592.13</v>
      </c>
      <c r="D150" s="2" t="s">
        <v>25</v>
      </c>
      <c r="E150" s="2" t="s">
        <v>24</v>
      </c>
    </row>
    <row r="151" spans="1:5" ht="12.75" outlineLevel="1">
      <c r="A151" s="4" t="s">
        <v>195</v>
      </c>
      <c r="B151" s="2"/>
      <c r="C151" s="10">
        <f>SUBTOTAL(9,C145:C150)</f>
        <v>106374.65000000001</v>
      </c>
      <c r="D151" s="4"/>
      <c r="E151" s="2">
        <f>SUBTOTAL(9,E145:E150)</f>
        <v>0</v>
      </c>
    </row>
    <row r="152" spans="1:5" ht="12.75" outlineLevel="2">
      <c r="A152" s="2" t="s">
        <v>146</v>
      </c>
      <c r="B152" s="2" t="s">
        <v>5</v>
      </c>
      <c r="C152" s="3">
        <v>21071.16</v>
      </c>
      <c r="D152" s="2" t="s">
        <v>101</v>
      </c>
      <c r="E152" s="2" t="s">
        <v>100</v>
      </c>
    </row>
    <row r="153" spans="1:5" ht="12.75" outlineLevel="1">
      <c r="A153" s="4" t="s">
        <v>196</v>
      </c>
      <c r="B153" s="2"/>
      <c r="C153" s="10">
        <f>SUBTOTAL(9,C152:C152)</f>
        <v>21071.16</v>
      </c>
      <c r="D153" s="4"/>
      <c r="E153" s="2">
        <f>SUBTOTAL(9,E152:E152)</f>
        <v>0</v>
      </c>
    </row>
    <row r="154" spans="1:5" ht="12.75" outlineLevel="2">
      <c r="A154" s="2" t="s">
        <v>146</v>
      </c>
      <c r="B154" s="2" t="s">
        <v>5</v>
      </c>
      <c r="C154" s="3">
        <v>526.46</v>
      </c>
      <c r="D154" s="2" t="s">
        <v>107</v>
      </c>
      <c r="E154" s="2" t="s">
        <v>106</v>
      </c>
    </row>
    <row r="155" spans="1:5" ht="12.75" outlineLevel="2">
      <c r="A155" s="2" t="s">
        <v>146</v>
      </c>
      <c r="B155" s="2" t="s">
        <v>5</v>
      </c>
      <c r="C155" s="3">
        <v>138.59</v>
      </c>
      <c r="D155" s="2" t="s">
        <v>107</v>
      </c>
      <c r="E155" s="2" t="s">
        <v>106</v>
      </c>
    </row>
    <row r="156" spans="1:5" ht="12.75" outlineLevel="1">
      <c r="A156" s="4" t="s">
        <v>197</v>
      </c>
      <c r="B156" s="2"/>
      <c r="C156" s="10">
        <f>SUBTOTAL(9,C154:C155)</f>
        <v>665.0500000000001</v>
      </c>
      <c r="D156" s="4"/>
      <c r="E156" s="2">
        <f>SUBTOTAL(9,E154:E155)</f>
        <v>0</v>
      </c>
    </row>
    <row r="157" spans="1:5" ht="12.75" outlineLevel="2">
      <c r="A157" s="2" t="s">
        <v>146</v>
      </c>
      <c r="B157" s="2" t="s">
        <v>5</v>
      </c>
      <c r="C157" s="3">
        <v>1325.3</v>
      </c>
      <c r="D157" s="2" t="s">
        <v>56</v>
      </c>
      <c r="E157" s="2" t="s">
        <v>57</v>
      </c>
    </row>
    <row r="158" spans="1:5" ht="12.75" outlineLevel="1">
      <c r="A158" s="4" t="s">
        <v>198</v>
      </c>
      <c r="B158" s="2"/>
      <c r="C158" s="10">
        <f>SUBTOTAL(9,C157:C157)</f>
        <v>1325.3</v>
      </c>
      <c r="D158" s="4"/>
      <c r="E158" s="2">
        <f>SUBTOTAL(9,E157:E157)</f>
        <v>0</v>
      </c>
    </row>
    <row r="159" spans="1:5" ht="12.75" outlineLevel="2">
      <c r="A159" s="2" t="s">
        <v>146</v>
      </c>
      <c r="B159" s="2" t="s">
        <v>5</v>
      </c>
      <c r="C159" s="3">
        <v>1480.09</v>
      </c>
      <c r="D159" s="2" t="s">
        <v>109</v>
      </c>
      <c r="E159" s="2" t="s">
        <v>108</v>
      </c>
    </row>
    <row r="160" spans="1:5" ht="12.75" outlineLevel="1">
      <c r="A160" s="4" t="s">
        <v>199</v>
      </c>
      <c r="B160" s="2"/>
      <c r="C160" s="10">
        <f>SUBTOTAL(9,C159:C159)</f>
        <v>1480.09</v>
      </c>
      <c r="D160" s="4"/>
      <c r="E160" s="2">
        <f>SUBTOTAL(9,E159:E159)</f>
        <v>0</v>
      </c>
    </row>
    <row r="161" spans="1:5" ht="12.75" outlineLevel="2">
      <c r="A161" s="2" t="s">
        <v>146</v>
      </c>
      <c r="B161" s="2" t="s">
        <v>5</v>
      </c>
      <c r="C161" s="3">
        <v>9955.18</v>
      </c>
      <c r="D161" s="2" t="s">
        <v>69</v>
      </c>
      <c r="E161" s="2" t="s">
        <v>68</v>
      </c>
    </row>
    <row r="162" spans="1:5" ht="12.75" outlineLevel="2">
      <c r="A162" s="2" t="s">
        <v>146</v>
      </c>
      <c r="B162" s="2" t="s">
        <v>5</v>
      </c>
      <c r="C162" s="3">
        <v>5733.77</v>
      </c>
      <c r="D162" s="2" t="s">
        <v>69</v>
      </c>
      <c r="E162" s="2" t="s">
        <v>68</v>
      </c>
    </row>
    <row r="163" spans="1:5" ht="12.75" outlineLevel="2">
      <c r="A163" s="2" t="s">
        <v>146</v>
      </c>
      <c r="B163" s="2" t="s">
        <v>5</v>
      </c>
      <c r="C163" s="3">
        <v>47891.29</v>
      </c>
      <c r="D163" s="2" t="s">
        <v>69</v>
      </c>
      <c r="E163" s="2" t="s">
        <v>68</v>
      </c>
    </row>
    <row r="164" spans="1:5" ht="12.75" outlineLevel="2">
      <c r="A164" s="2" t="s">
        <v>146</v>
      </c>
      <c r="B164" s="2" t="s">
        <v>5</v>
      </c>
      <c r="C164" s="3">
        <v>27432.54</v>
      </c>
      <c r="D164" s="2" t="s">
        <v>69</v>
      </c>
      <c r="E164" s="2" t="s">
        <v>68</v>
      </c>
    </row>
    <row r="165" spans="1:5" ht="12.75" outlineLevel="2">
      <c r="A165" s="2" t="s">
        <v>146</v>
      </c>
      <c r="B165" s="2" t="s">
        <v>5</v>
      </c>
      <c r="C165" s="3">
        <v>8415.54</v>
      </c>
      <c r="D165" s="2" t="s">
        <v>69</v>
      </c>
      <c r="E165" s="2" t="s">
        <v>68</v>
      </c>
    </row>
    <row r="166" spans="1:5" ht="12.75" outlineLevel="2">
      <c r="A166" s="2" t="s">
        <v>146</v>
      </c>
      <c r="B166" s="2" t="s">
        <v>5</v>
      </c>
      <c r="C166" s="3">
        <v>7718.76</v>
      </c>
      <c r="D166" s="2" t="s">
        <v>69</v>
      </c>
      <c r="E166" s="2" t="s">
        <v>68</v>
      </c>
    </row>
    <row r="167" spans="1:5" ht="12.75" outlineLevel="2">
      <c r="A167" s="2" t="s">
        <v>146</v>
      </c>
      <c r="B167" s="2" t="s">
        <v>5</v>
      </c>
      <c r="C167" s="3">
        <v>13430.92</v>
      </c>
      <c r="D167" s="2" t="s">
        <v>69</v>
      </c>
      <c r="E167" s="2" t="s">
        <v>68</v>
      </c>
    </row>
    <row r="168" spans="1:5" ht="12.75" outlineLevel="2">
      <c r="A168" s="2" t="s">
        <v>146</v>
      </c>
      <c r="B168" s="2" t="s">
        <v>5</v>
      </c>
      <c r="C168" s="3">
        <v>9055.78</v>
      </c>
      <c r="D168" s="2" t="s">
        <v>69</v>
      </c>
      <c r="E168" s="2" t="s">
        <v>68</v>
      </c>
    </row>
    <row r="169" spans="1:5" ht="12.75" outlineLevel="2">
      <c r="A169" s="2" t="s">
        <v>146</v>
      </c>
      <c r="B169" s="2" t="s">
        <v>5</v>
      </c>
      <c r="C169" s="3">
        <v>50058.38</v>
      </c>
      <c r="D169" s="2" t="s">
        <v>69</v>
      </c>
      <c r="E169" s="2" t="s">
        <v>68</v>
      </c>
    </row>
    <row r="170" spans="1:5" ht="12.75" outlineLevel="2">
      <c r="A170" s="2" t="s">
        <v>146</v>
      </c>
      <c r="B170" s="2" t="s">
        <v>5</v>
      </c>
      <c r="C170" s="3">
        <v>15186.4</v>
      </c>
      <c r="D170" s="2" t="s">
        <v>69</v>
      </c>
      <c r="E170" s="2" t="s">
        <v>68</v>
      </c>
    </row>
    <row r="171" spans="1:5" ht="12.75" outlineLevel="2">
      <c r="A171" s="2" t="s">
        <v>146</v>
      </c>
      <c r="B171" s="2" t="s">
        <v>5</v>
      </c>
      <c r="C171" s="3">
        <v>9624.62</v>
      </c>
      <c r="D171" s="2" t="s">
        <v>69</v>
      </c>
      <c r="E171" s="2" t="s">
        <v>68</v>
      </c>
    </row>
    <row r="172" spans="1:5" ht="12.75" outlineLevel="2">
      <c r="A172" s="2" t="s">
        <v>146</v>
      </c>
      <c r="B172" s="2" t="s">
        <v>5</v>
      </c>
      <c r="C172" s="3">
        <v>2179.67</v>
      </c>
      <c r="D172" s="2" t="s">
        <v>69</v>
      </c>
      <c r="E172" s="2" t="s">
        <v>68</v>
      </c>
    </row>
    <row r="173" spans="1:5" ht="12.75" outlineLevel="2">
      <c r="A173" s="2" t="s">
        <v>146</v>
      </c>
      <c r="B173" s="2" t="s">
        <v>5</v>
      </c>
      <c r="C173" s="3">
        <v>11255.02</v>
      </c>
      <c r="D173" s="2" t="s">
        <v>69</v>
      </c>
      <c r="E173" s="2" t="s">
        <v>68</v>
      </c>
    </row>
    <row r="174" spans="1:5" ht="12.75" outlineLevel="2">
      <c r="A174" s="2" t="s">
        <v>146</v>
      </c>
      <c r="B174" s="2" t="s">
        <v>5</v>
      </c>
      <c r="C174" s="3">
        <v>10463.31</v>
      </c>
      <c r="D174" s="2" t="s">
        <v>69</v>
      </c>
      <c r="E174" s="2" t="s">
        <v>68</v>
      </c>
    </row>
    <row r="175" spans="1:5" ht="12.75" outlineLevel="2">
      <c r="A175" s="2" t="s">
        <v>146</v>
      </c>
      <c r="B175" s="2" t="s">
        <v>5</v>
      </c>
      <c r="C175" s="3">
        <v>14046.34</v>
      </c>
      <c r="D175" s="2" t="s">
        <v>69</v>
      </c>
      <c r="E175" s="2" t="s">
        <v>68</v>
      </c>
    </row>
    <row r="176" spans="1:5" ht="12.75" outlineLevel="1">
      <c r="A176" s="4" t="s">
        <v>200</v>
      </c>
      <c r="B176" s="2"/>
      <c r="C176" s="10">
        <f>SUBTOTAL(9,C161:C175)</f>
        <v>242447.52</v>
      </c>
      <c r="D176" s="4"/>
      <c r="E176" s="2">
        <f>SUBTOTAL(9,E161:E175)</f>
        <v>0</v>
      </c>
    </row>
    <row r="177" spans="1:5" ht="12.75" outlineLevel="2">
      <c r="A177" s="2" t="s">
        <v>146</v>
      </c>
      <c r="B177" s="2" t="s">
        <v>5</v>
      </c>
      <c r="C177" s="3">
        <v>2613.67</v>
      </c>
      <c r="D177" s="2" t="s">
        <v>80</v>
      </c>
      <c r="E177" s="2" t="s">
        <v>81</v>
      </c>
    </row>
    <row r="178" spans="1:5" ht="12.75" outlineLevel="2">
      <c r="A178" s="2" t="s">
        <v>146</v>
      </c>
      <c r="B178" s="2" t="s">
        <v>5</v>
      </c>
      <c r="C178" s="3">
        <v>1315.2</v>
      </c>
      <c r="D178" s="2" t="s">
        <v>80</v>
      </c>
      <c r="E178" s="2" t="s">
        <v>81</v>
      </c>
    </row>
    <row r="179" spans="1:5" ht="12.75" outlineLevel="1">
      <c r="A179" s="4" t="s">
        <v>201</v>
      </c>
      <c r="B179" s="2"/>
      <c r="C179" s="10">
        <f>SUBTOTAL(9,C177:C178)</f>
        <v>3928.87</v>
      </c>
      <c r="D179" s="4"/>
      <c r="E179" s="2">
        <f>SUBTOTAL(9,E177:E178)</f>
        <v>0</v>
      </c>
    </row>
    <row r="180" spans="1:5" ht="12.75" outlineLevel="2">
      <c r="A180" s="2" t="s">
        <v>146</v>
      </c>
      <c r="B180" s="2" t="s">
        <v>5</v>
      </c>
      <c r="C180" s="3">
        <v>801.77</v>
      </c>
      <c r="D180" s="2" t="s">
        <v>119</v>
      </c>
      <c r="E180" s="2" t="s">
        <v>118</v>
      </c>
    </row>
    <row r="181" spans="1:5" ht="12.75" outlineLevel="2">
      <c r="A181" s="2" t="s">
        <v>146</v>
      </c>
      <c r="B181" s="2" t="s">
        <v>5</v>
      </c>
      <c r="C181" s="3">
        <v>480.49</v>
      </c>
      <c r="D181" s="2" t="s">
        <v>119</v>
      </c>
      <c r="E181" s="2" t="s">
        <v>118</v>
      </c>
    </row>
    <row r="182" spans="1:5" ht="12.75" outlineLevel="1">
      <c r="A182" s="4" t="s">
        <v>202</v>
      </c>
      <c r="B182" s="2"/>
      <c r="C182" s="10">
        <f>SUBTOTAL(9,C180:C181)</f>
        <v>1282.26</v>
      </c>
      <c r="D182" s="4"/>
      <c r="E182" s="2">
        <f>SUBTOTAL(9,E180:E181)</f>
        <v>0</v>
      </c>
    </row>
    <row r="183" spans="1:5" ht="12.75" outlineLevel="2">
      <c r="A183" s="2" t="s">
        <v>146</v>
      </c>
      <c r="B183" s="2" t="s">
        <v>5</v>
      </c>
      <c r="C183" s="3">
        <v>51603.34</v>
      </c>
      <c r="D183" s="2" t="s">
        <v>84</v>
      </c>
      <c r="E183" s="2" t="s">
        <v>85</v>
      </c>
    </row>
    <row r="184" spans="1:5" ht="12.75" outlineLevel="1">
      <c r="A184" s="4" t="s">
        <v>203</v>
      </c>
      <c r="B184" s="2"/>
      <c r="C184" s="10">
        <f>SUBTOTAL(9,C183:C183)</f>
        <v>51603.34</v>
      </c>
      <c r="D184" s="4"/>
      <c r="E184" s="2">
        <f>SUBTOTAL(9,E183:E183)</f>
        <v>0</v>
      </c>
    </row>
    <row r="185" spans="1:5" ht="12.75" outlineLevel="2">
      <c r="A185" s="2" t="s">
        <v>146</v>
      </c>
      <c r="B185" s="2" t="s">
        <v>5</v>
      </c>
      <c r="C185" s="3">
        <v>23073.78</v>
      </c>
      <c r="D185" s="2" t="s">
        <v>116</v>
      </c>
      <c r="E185" s="2" t="s">
        <v>117</v>
      </c>
    </row>
    <row r="186" spans="1:5" ht="12.75" outlineLevel="1">
      <c r="A186" s="4" t="s">
        <v>204</v>
      </c>
      <c r="B186" s="2"/>
      <c r="C186" s="10">
        <f>SUBTOTAL(9,C185:C185)</f>
        <v>23073.78</v>
      </c>
      <c r="D186" s="4"/>
      <c r="E186" s="2">
        <f>SUBTOTAL(9,E185:E185)</f>
        <v>0</v>
      </c>
    </row>
    <row r="187" spans="1:5" ht="12.75" outlineLevel="2">
      <c r="A187" s="2" t="s">
        <v>146</v>
      </c>
      <c r="B187" s="2" t="s">
        <v>5</v>
      </c>
      <c r="C187" s="3">
        <v>333.52</v>
      </c>
      <c r="D187" s="2" t="s">
        <v>42</v>
      </c>
      <c r="E187" s="2" t="s">
        <v>43</v>
      </c>
    </row>
    <row r="188" spans="1:5" ht="12.75" outlineLevel="2">
      <c r="A188" s="2" t="s">
        <v>146</v>
      </c>
      <c r="B188" s="2" t="s">
        <v>5</v>
      </c>
      <c r="C188" s="3">
        <v>3925.29</v>
      </c>
      <c r="D188" s="2" t="s">
        <v>42</v>
      </c>
      <c r="E188" s="2" t="s">
        <v>43</v>
      </c>
    </row>
    <row r="189" spans="1:5" ht="12.75" outlineLevel="1">
      <c r="A189" s="4" t="s">
        <v>205</v>
      </c>
      <c r="B189" s="2"/>
      <c r="C189" s="10">
        <f>SUBTOTAL(9,C187:C188)</f>
        <v>4258.8099999999995</v>
      </c>
      <c r="D189" s="4"/>
      <c r="E189" s="2">
        <f>SUBTOTAL(9,E187:E188)</f>
        <v>0</v>
      </c>
    </row>
    <row r="190" spans="1:5" ht="12.75" outlineLevel="2">
      <c r="A190" s="2" t="s">
        <v>146</v>
      </c>
      <c r="B190" s="2" t="s">
        <v>5</v>
      </c>
      <c r="C190" s="3">
        <v>469.32</v>
      </c>
      <c r="D190" s="2" t="s">
        <v>73</v>
      </c>
      <c r="E190" s="2" t="s">
        <v>72</v>
      </c>
    </row>
    <row r="191" spans="1:5" ht="12.75" outlineLevel="1">
      <c r="A191" s="4" t="s">
        <v>206</v>
      </c>
      <c r="B191" s="2"/>
      <c r="C191" s="10">
        <f>SUBTOTAL(9,C190:C190)</f>
        <v>469.32</v>
      </c>
      <c r="D191" s="4"/>
      <c r="E191" s="2">
        <f>SUBTOTAL(9,E190:E190)</f>
        <v>0</v>
      </c>
    </row>
    <row r="192" spans="1:5" ht="12.75" outlineLevel="2">
      <c r="A192" s="2" t="s">
        <v>146</v>
      </c>
      <c r="B192" s="2" t="s">
        <v>5</v>
      </c>
      <c r="C192" s="3">
        <v>335.22</v>
      </c>
      <c r="D192" s="2" t="s">
        <v>143</v>
      </c>
      <c r="E192" s="2" t="s">
        <v>142</v>
      </c>
    </row>
    <row r="193" spans="1:5" ht="12.75" outlineLevel="1">
      <c r="A193" s="4" t="s">
        <v>207</v>
      </c>
      <c r="B193" s="2"/>
      <c r="C193" s="10">
        <f>SUBTOTAL(9,C192:C192)</f>
        <v>335.22</v>
      </c>
      <c r="D193" s="4"/>
      <c r="E193" s="2">
        <f>SUBTOTAL(9,E192:E192)</f>
        <v>0</v>
      </c>
    </row>
    <row r="194" spans="1:5" ht="12.75" outlineLevel="2">
      <c r="A194" s="2" t="s">
        <v>146</v>
      </c>
      <c r="B194" s="2" t="s">
        <v>5</v>
      </c>
      <c r="C194" s="3">
        <v>3593.3</v>
      </c>
      <c r="D194" s="2" t="s">
        <v>94</v>
      </c>
      <c r="E194" s="2" t="s">
        <v>95</v>
      </c>
    </row>
    <row r="195" spans="1:5" ht="12.75" outlineLevel="2">
      <c r="A195" s="2" t="s">
        <v>146</v>
      </c>
      <c r="B195" s="2" t="s">
        <v>5</v>
      </c>
      <c r="C195" s="3">
        <v>3429.05</v>
      </c>
      <c r="D195" s="2" t="s">
        <v>94</v>
      </c>
      <c r="E195" s="2" t="s">
        <v>95</v>
      </c>
    </row>
    <row r="196" spans="1:5" ht="12.75" outlineLevel="2">
      <c r="A196" s="2" t="s">
        <v>146</v>
      </c>
      <c r="B196" s="2" t="s">
        <v>5</v>
      </c>
      <c r="C196" s="3">
        <v>1958.79</v>
      </c>
      <c r="D196" s="2" t="s">
        <v>94</v>
      </c>
      <c r="E196" s="2" t="s">
        <v>95</v>
      </c>
    </row>
    <row r="197" spans="1:5" ht="12.75" outlineLevel="2">
      <c r="A197" s="2" t="s">
        <v>146</v>
      </c>
      <c r="B197" s="2" t="s">
        <v>5</v>
      </c>
      <c r="C197" s="3">
        <v>2154.61</v>
      </c>
      <c r="D197" s="2" t="s">
        <v>94</v>
      </c>
      <c r="E197" s="2" t="s">
        <v>95</v>
      </c>
    </row>
    <row r="198" spans="1:5" ht="12.75" outlineLevel="2">
      <c r="A198" s="2" t="s">
        <v>146</v>
      </c>
      <c r="B198" s="2" t="s">
        <v>5</v>
      </c>
      <c r="C198" s="3">
        <v>2842.24</v>
      </c>
      <c r="D198" s="2" t="s">
        <v>94</v>
      </c>
      <c r="E198" s="2" t="s">
        <v>95</v>
      </c>
    </row>
    <row r="199" spans="1:5" ht="12.75" outlineLevel="1">
      <c r="A199" s="4" t="s">
        <v>208</v>
      </c>
      <c r="B199" s="2"/>
      <c r="C199" s="10">
        <f>SUBTOTAL(9,C194:C198)</f>
        <v>13977.99</v>
      </c>
      <c r="D199" s="4"/>
      <c r="E199" s="2">
        <f>SUBTOTAL(9,E194:E198)</f>
        <v>0</v>
      </c>
    </row>
    <row r="200" spans="1:5" ht="12.75" outlineLevel="2">
      <c r="A200" s="2" t="s">
        <v>146</v>
      </c>
      <c r="B200" s="2" t="s">
        <v>5</v>
      </c>
      <c r="C200" s="3">
        <v>1259.1</v>
      </c>
      <c r="D200" s="2" t="s">
        <v>8</v>
      </c>
      <c r="E200" s="2" t="s">
        <v>9</v>
      </c>
    </row>
    <row r="201" spans="1:5" ht="12.75" outlineLevel="1">
      <c r="A201" s="4" t="s">
        <v>209</v>
      </c>
      <c r="B201" s="2"/>
      <c r="C201" s="10">
        <f>SUBTOTAL(9,C200:C200)</f>
        <v>1259.1</v>
      </c>
      <c r="D201" s="4"/>
      <c r="E201" s="2">
        <f>SUBTOTAL(9,E200:E200)</f>
        <v>0</v>
      </c>
    </row>
    <row r="202" spans="1:5" ht="12.75" outlineLevel="2">
      <c r="A202" s="2" t="s">
        <v>146</v>
      </c>
      <c r="B202" s="2" t="s">
        <v>5</v>
      </c>
      <c r="C202" s="3">
        <v>3525.14</v>
      </c>
      <c r="D202" s="2" t="s">
        <v>92</v>
      </c>
      <c r="E202" s="2" t="s">
        <v>93</v>
      </c>
    </row>
    <row r="203" spans="1:5" ht="12.75" outlineLevel="2">
      <c r="A203" s="2" t="s">
        <v>146</v>
      </c>
      <c r="B203" s="2" t="s">
        <v>5</v>
      </c>
      <c r="C203" s="3">
        <v>573.33</v>
      </c>
      <c r="D203" s="2" t="s">
        <v>92</v>
      </c>
      <c r="E203" s="2" t="s">
        <v>93</v>
      </c>
    </row>
    <row r="204" spans="1:5" ht="12.75" outlineLevel="2">
      <c r="A204" s="2" t="s">
        <v>146</v>
      </c>
      <c r="B204" s="2" t="s">
        <v>5</v>
      </c>
      <c r="C204" s="3">
        <v>1554.69</v>
      </c>
      <c r="D204" s="2" t="s">
        <v>92</v>
      </c>
      <c r="E204" s="2" t="s">
        <v>93</v>
      </c>
    </row>
    <row r="205" spans="1:5" ht="12.75" outlineLevel="2">
      <c r="A205" s="2" t="s">
        <v>146</v>
      </c>
      <c r="B205" s="2" t="s">
        <v>5</v>
      </c>
      <c r="C205" s="3">
        <v>6770.94</v>
      </c>
      <c r="D205" s="2" t="s">
        <v>92</v>
      </c>
      <c r="E205" s="2" t="s">
        <v>93</v>
      </c>
    </row>
    <row r="206" spans="1:5" ht="12.75" outlineLevel="1">
      <c r="A206" s="4" t="s">
        <v>210</v>
      </c>
      <c r="B206" s="2"/>
      <c r="C206" s="10">
        <f>SUBTOTAL(9,C202:C205)</f>
        <v>12424.099999999999</v>
      </c>
      <c r="D206" s="4"/>
      <c r="E206" s="2">
        <f>SUBTOTAL(9,E202:E205)</f>
        <v>0</v>
      </c>
    </row>
    <row r="207" spans="1:5" ht="12.75" outlineLevel="2">
      <c r="A207" s="2" t="s">
        <v>146</v>
      </c>
      <c r="B207" s="2" t="s">
        <v>5</v>
      </c>
      <c r="C207" s="3">
        <v>5163.16</v>
      </c>
      <c r="D207" s="2" t="s">
        <v>121</v>
      </c>
      <c r="E207" s="2" t="s">
        <v>120</v>
      </c>
    </row>
    <row r="208" spans="1:5" ht="12.75" outlineLevel="1">
      <c r="A208" s="4" t="s">
        <v>211</v>
      </c>
      <c r="B208" s="2"/>
      <c r="C208" s="10">
        <f>SUBTOTAL(9,C207:C207)</f>
        <v>5163.16</v>
      </c>
      <c r="D208" s="4"/>
      <c r="E208" s="2">
        <f>SUBTOTAL(9,E207:E207)</f>
        <v>0</v>
      </c>
    </row>
    <row r="209" spans="1:5" ht="12.75" outlineLevel="2">
      <c r="A209" s="2" t="s">
        <v>146</v>
      </c>
      <c r="B209" s="2" t="s">
        <v>5</v>
      </c>
      <c r="C209" s="3">
        <v>8003.86</v>
      </c>
      <c r="D209" s="2" t="s">
        <v>113</v>
      </c>
      <c r="E209" s="2" t="s">
        <v>112</v>
      </c>
    </row>
    <row r="210" spans="1:5" ht="12.75" outlineLevel="1">
      <c r="A210" s="4" t="s">
        <v>212</v>
      </c>
      <c r="B210" s="2"/>
      <c r="C210" s="10">
        <f>SUBTOTAL(9,C209:C209)</f>
        <v>8003.86</v>
      </c>
      <c r="D210" s="4"/>
      <c r="E210" s="2">
        <f>SUBTOTAL(9,E209:E209)</f>
        <v>0</v>
      </c>
    </row>
    <row r="211" spans="1:5" ht="12.75" outlineLevel="2">
      <c r="A211" s="2" t="s">
        <v>146</v>
      </c>
      <c r="B211" s="2" t="s">
        <v>5</v>
      </c>
      <c r="C211" s="3">
        <v>886.03</v>
      </c>
      <c r="D211" s="2" t="s">
        <v>34</v>
      </c>
      <c r="E211" s="2" t="s">
        <v>35</v>
      </c>
    </row>
    <row r="212" spans="1:5" ht="12.75" outlineLevel="2">
      <c r="A212" s="2" t="s">
        <v>146</v>
      </c>
      <c r="B212" s="2" t="s">
        <v>5</v>
      </c>
      <c r="C212" s="3">
        <v>293.95</v>
      </c>
      <c r="D212" s="2" t="s">
        <v>34</v>
      </c>
      <c r="E212" s="2" t="s">
        <v>35</v>
      </c>
    </row>
    <row r="213" spans="1:5" ht="12.75" outlineLevel="2">
      <c r="A213" s="2" t="s">
        <v>146</v>
      </c>
      <c r="B213" s="2" t="s">
        <v>5</v>
      </c>
      <c r="C213" s="3">
        <v>324.04</v>
      </c>
      <c r="D213" s="2" t="s">
        <v>34</v>
      </c>
      <c r="E213" s="2" t="s">
        <v>35</v>
      </c>
    </row>
    <row r="214" spans="1:5" ht="12.75" outlineLevel="2">
      <c r="A214" s="2" t="s">
        <v>146</v>
      </c>
      <c r="B214" s="2" t="s">
        <v>5</v>
      </c>
      <c r="C214" s="3">
        <v>918.62</v>
      </c>
      <c r="D214" s="2" t="s">
        <v>34</v>
      </c>
      <c r="E214" s="2" t="s">
        <v>35</v>
      </c>
    </row>
    <row r="215" spans="1:5" ht="12.75" outlineLevel="2">
      <c r="A215" s="2" t="s">
        <v>146</v>
      </c>
      <c r="B215" s="2" t="s">
        <v>5</v>
      </c>
      <c r="C215" s="3">
        <v>655.9</v>
      </c>
      <c r="D215" s="2" t="s">
        <v>34</v>
      </c>
      <c r="E215" s="2" t="s">
        <v>35</v>
      </c>
    </row>
    <row r="216" spans="1:5" ht="12.75" outlineLevel="2">
      <c r="A216" s="2" t="s">
        <v>146</v>
      </c>
      <c r="B216" s="2" t="s">
        <v>5</v>
      </c>
      <c r="C216" s="3">
        <v>138.58</v>
      </c>
      <c r="D216" s="2" t="s">
        <v>34</v>
      </c>
      <c r="E216" s="2" t="s">
        <v>35</v>
      </c>
    </row>
    <row r="217" spans="1:5" ht="12.75" outlineLevel="2">
      <c r="A217" s="2" t="s">
        <v>146</v>
      </c>
      <c r="B217" s="2" t="s">
        <v>5</v>
      </c>
      <c r="C217" s="3">
        <v>4605.61</v>
      </c>
      <c r="D217" s="2" t="s">
        <v>34</v>
      </c>
      <c r="E217" s="2" t="s">
        <v>35</v>
      </c>
    </row>
    <row r="218" spans="1:5" ht="12.75" outlineLevel="2">
      <c r="A218" s="2" t="s">
        <v>146</v>
      </c>
      <c r="B218" s="2" t="s">
        <v>5</v>
      </c>
      <c r="C218" s="3">
        <v>2031.77</v>
      </c>
      <c r="D218" s="2" t="s">
        <v>34</v>
      </c>
      <c r="E218" s="2" t="s">
        <v>35</v>
      </c>
    </row>
    <row r="219" spans="1:5" ht="12.75" outlineLevel="2">
      <c r="A219" s="2" t="s">
        <v>146</v>
      </c>
      <c r="B219" s="2" t="s">
        <v>5</v>
      </c>
      <c r="C219" s="3">
        <v>2587.58</v>
      </c>
      <c r="D219" s="2" t="s">
        <v>34</v>
      </c>
      <c r="E219" s="2" t="s">
        <v>35</v>
      </c>
    </row>
    <row r="220" spans="1:5" ht="12.75" outlineLevel="1">
      <c r="A220" s="4" t="s">
        <v>213</v>
      </c>
      <c r="B220" s="2"/>
      <c r="C220" s="10">
        <f>SUBTOTAL(9,C211:C219)</f>
        <v>12442.08</v>
      </c>
      <c r="D220" s="4"/>
      <c r="E220" s="2">
        <f>SUBTOTAL(9,E211:E219)</f>
        <v>0</v>
      </c>
    </row>
    <row r="221" spans="1:5" ht="12.75" outlineLevel="2">
      <c r="A221" s="2" t="s">
        <v>146</v>
      </c>
      <c r="B221" s="2" t="s">
        <v>5</v>
      </c>
      <c r="C221" s="3">
        <v>1282.51</v>
      </c>
      <c r="D221" s="2" t="s">
        <v>114</v>
      </c>
      <c r="E221" s="2" t="s">
        <v>115</v>
      </c>
    </row>
    <row r="222" spans="1:5" ht="12.75" outlineLevel="2">
      <c r="A222" s="2" t="s">
        <v>146</v>
      </c>
      <c r="B222" s="2" t="s">
        <v>5</v>
      </c>
      <c r="C222" s="3">
        <v>825.74</v>
      </c>
      <c r="D222" s="2" t="s">
        <v>114</v>
      </c>
      <c r="E222" s="2" t="s">
        <v>115</v>
      </c>
    </row>
    <row r="223" spans="1:5" ht="12.75" outlineLevel="2">
      <c r="A223" s="2" t="s">
        <v>146</v>
      </c>
      <c r="B223" s="2" t="s">
        <v>5</v>
      </c>
      <c r="C223" s="3">
        <v>668.8</v>
      </c>
      <c r="D223" s="2" t="s">
        <v>114</v>
      </c>
      <c r="E223" s="2" t="s">
        <v>115</v>
      </c>
    </row>
    <row r="224" spans="1:5" ht="12.75" outlineLevel="1">
      <c r="A224" s="4" t="s">
        <v>214</v>
      </c>
      <c r="B224" s="2"/>
      <c r="C224" s="10">
        <f>SUBTOTAL(9,C221:C223)</f>
        <v>2777.05</v>
      </c>
      <c r="D224" s="4"/>
      <c r="E224" s="2">
        <f>SUBTOTAL(9,E221:E223)</f>
        <v>0</v>
      </c>
    </row>
    <row r="225" spans="1:5" ht="12.75" outlineLevel="2">
      <c r="A225" s="2" t="s">
        <v>146</v>
      </c>
      <c r="B225" s="2" t="s">
        <v>5</v>
      </c>
      <c r="C225" s="3">
        <v>782.19</v>
      </c>
      <c r="D225" s="2" t="s">
        <v>141</v>
      </c>
      <c r="E225" s="2" t="s">
        <v>140</v>
      </c>
    </row>
    <row r="226" spans="1:5" ht="12.75" outlineLevel="1">
      <c r="A226" s="4" t="s">
        <v>215</v>
      </c>
      <c r="B226" s="2"/>
      <c r="C226" s="10">
        <f>SUBTOTAL(9,C225:C225)</f>
        <v>782.19</v>
      </c>
      <c r="D226" s="4"/>
      <c r="E226" s="2">
        <f>SUBTOTAL(9,E225:E225)</f>
        <v>0</v>
      </c>
    </row>
    <row r="227" spans="1:5" ht="12.75" outlineLevel="2">
      <c r="A227" s="2" t="s">
        <v>146</v>
      </c>
      <c r="B227" s="2" t="s">
        <v>5</v>
      </c>
      <c r="C227" s="3">
        <v>3724.08</v>
      </c>
      <c r="D227" s="2" t="s">
        <v>18</v>
      </c>
      <c r="E227" s="2" t="s">
        <v>19</v>
      </c>
    </row>
    <row r="228" spans="1:5" ht="12.75" outlineLevel="1">
      <c r="A228" s="4" t="s">
        <v>216</v>
      </c>
      <c r="B228" s="2"/>
      <c r="C228" s="10">
        <f>SUBTOTAL(9,C227:C227)</f>
        <v>3724.08</v>
      </c>
      <c r="D228" s="4"/>
      <c r="E228" s="2">
        <f>SUBTOTAL(9,E227:E227)</f>
        <v>0</v>
      </c>
    </row>
    <row r="229" spans="1:5" ht="12.75" outlineLevel="2">
      <c r="A229" s="2" t="s">
        <v>146</v>
      </c>
      <c r="B229" s="2" t="s">
        <v>5</v>
      </c>
      <c r="C229" s="3">
        <v>1847.84</v>
      </c>
      <c r="D229" s="2" t="s">
        <v>76</v>
      </c>
      <c r="E229" s="2" t="s">
        <v>77</v>
      </c>
    </row>
    <row r="230" spans="1:5" ht="12.75" outlineLevel="2">
      <c r="A230" s="2" t="s">
        <v>146</v>
      </c>
      <c r="B230" s="2" t="s">
        <v>5</v>
      </c>
      <c r="C230" s="3">
        <v>1589.19</v>
      </c>
      <c r="D230" s="2" t="s">
        <v>76</v>
      </c>
      <c r="E230" s="2" t="s">
        <v>77</v>
      </c>
    </row>
    <row r="231" spans="1:5" ht="12.75" outlineLevel="1">
      <c r="A231" s="4" t="s">
        <v>217</v>
      </c>
      <c r="B231" s="2"/>
      <c r="C231" s="10">
        <f>SUBTOTAL(9,C229:C230)</f>
        <v>3437.0299999999997</v>
      </c>
      <c r="D231" s="4"/>
      <c r="E231" s="2">
        <f>SUBTOTAL(9,E229:E230)</f>
        <v>0</v>
      </c>
    </row>
    <row r="232" spans="1:5" ht="12.75" outlineLevel="2">
      <c r="A232" s="2" t="s">
        <v>146</v>
      </c>
      <c r="B232" s="2" t="s">
        <v>5</v>
      </c>
      <c r="C232" s="3">
        <v>3495.27</v>
      </c>
      <c r="D232" s="2" t="s">
        <v>26</v>
      </c>
      <c r="E232" s="2" t="s">
        <v>27</v>
      </c>
    </row>
    <row r="233" spans="1:5" ht="12.75" outlineLevel="2">
      <c r="A233" s="2" t="s">
        <v>146</v>
      </c>
      <c r="B233" s="2" t="s">
        <v>5</v>
      </c>
      <c r="C233" s="3">
        <v>1148.4</v>
      </c>
      <c r="D233" s="2" t="s">
        <v>26</v>
      </c>
      <c r="E233" s="2" t="s">
        <v>27</v>
      </c>
    </row>
    <row r="234" spans="1:5" ht="12.75" outlineLevel="1">
      <c r="A234" s="4" t="s">
        <v>218</v>
      </c>
      <c r="B234" s="2"/>
      <c r="C234" s="10">
        <f>SUBTOTAL(9,C232:C233)</f>
        <v>4643.67</v>
      </c>
      <c r="D234" s="4"/>
      <c r="E234" s="2">
        <f>SUBTOTAL(9,E232:E233)</f>
        <v>0</v>
      </c>
    </row>
    <row r="235" spans="1:5" ht="12.75" outlineLevel="2">
      <c r="A235" s="2" t="s">
        <v>146</v>
      </c>
      <c r="B235" s="2" t="s">
        <v>5</v>
      </c>
      <c r="C235" s="3">
        <v>157.37</v>
      </c>
      <c r="D235" s="2" t="s">
        <v>37</v>
      </c>
      <c r="E235" s="2" t="s">
        <v>36</v>
      </c>
    </row>
    <row r="236" spans="1:5" ht="12.75" outlineLevel="1">
      <c r="A236" s="4" t="s">
        <v>219</v>
      </c>
      <c r="B236" s="2"/>
      <c r="C236" s="10">
        <f>SUBTOTAL(9,C235:C235)</f>
        <v>157.37</v>
      </c>
      <c r="D236" s="4"/>
      <c r="E236" s="2">
        <f>SUBTOTAL(9,E235:E235)</f>
        <v>0</v>
      </c>
    </row>
    <row r="237" spans="1:5" ht="12.75" outlineLevel="2">
      <c r="A237" s="2" t="s">
        <v>146</v>
      </c>
      <c r="B237" s="2" t="s">
        <v>5</v>
      </c>
      <c r="C237" s="3">
        <v>156.43</v>
      </c>
      <c r="D237" s="2" t="s">
        <v>46</v>
      </c>
      <c r="E237" s="2" t="s">
        <v>47</v>
      </c>
    </row>
    <row r="238" spans="1:5" ht="12.75" outlineLevel="2">
      <c r="A238" s="2" t="s">
        <v>146</v>
      </c>
      <c r="B238" s="2" t="s">
        <v>5</v>
      </c>
      <c r="C238" s="3">
        <v>1484.64</v>
      </c>
      <c r="D238" s="2" t="s">
        <v>46</v>
      </c>
      <c r="E238" s="2" t="s">
        <v>47</v>
      </c>
    </row>
    <row r="239" spans="1:5" ht="12.75" outlineLevel="2">
      <c r="A239" s="2" t="s">
        <v>146</v>
      </c>
      <c r="B239" s="2" t="s">
        <v>5</v>
      </c>
      <c r="C239" s="3">
        <v>1377.17</v>
      </c>
      <c r="D239" s="2" t="s">
        <v>46</v>
      </c>
      <c r="E239" s="2" t="s">
        <v>47</v>
      </c>
    </row>
    <row r="240" spans="1:5" ht="12.75" outlineLevel="2">
      <c r="A240" s="2" t="s">
        <v>146</v>
      </c>
      <c r="B240" s="2" t="s">
        <v>5</v>
      </c>
      <c r="C240" s="3">
        <v>19089.54</v>
      </c>
      <c r="D240" s="2" t="s">
        <v>46</v>
      </c>
      <c r="E240" s="2" t="s">
        <v>47</v>
      </c>
    </row>
    <row r="241" spans="1:5" ht="12.75" outlineLevel="2">
      <c r="A241" s="2" t="s">
        <v>146</v>
      </c>
      <c r="B241" s="2" t="s">
        <v>5</v>
      </c>
      <c r="C241" s="3">
        <v>3358.61</v>
      </c>
      <c r="D241" s="2" t="s">
        <v>46</v>
      </c>
      <c r="E241" s="2" t="s">
        <v>47</v>
      </c>
    </row>
    <row r="242" spans="1:5" ht="12.75" outlineLevel="2">
      <c r="A242" s="2" t="s">
        <v>146</v>
      </c>
      <c r="B242" s="2" t="s">
        <v>5</v>
      </c>
      <c r="C242" s="3">
        <v>1777.96</v>
      </c>
      <c r="D242" s="2" t="s">
        <v>46</v>
      </c>
      <c r="E242" s="2" t="s">
        <v>47</v>
      </c>
    </row>
    <row r="243" spans="1:5" ht="12.75" outlineLevel="2">
      <c r="A243" s="2" t="s">
        <v>146</v>
      </c>
      <c r="B243" s="2" t="s">
        <v>5</v>
      </c>
      <c r="C243" s="3">
        <v>811.29</v>
      </c>
      <c r="D243" s="2" t="s">
        <v>46</v>
      </c>
      <c r="E243" s="2" t="s">
        <v>47</v>
      </c>
    </row>
    <row r="244" spans="1:5" ht="12.75" outlineLevel="2">
      <c r="A244" s="2" t="s">
        <v>146</v>
      </c>
      <c r="B244" s="2" t="s">
        <v>5</v>
      </c>
      <c r="C244" s="3">
        <v>925.58</v>
      </c>
      <c r="D244" s="2" t="s">
        <v>46</v>
      </c>
      <c r="E244" s="2" t="s">
        <v>47</v>
      </c>
    </row>
    <row r="245" spans="1:5" ht="12.75" outlineLevel="1">
      <c r="A245" s="4" t="s">
        <v>220</v>
      </c>
      <c r="B245" s="2"/>
      <c r="C245" s="10">
        <f>SUBTOTAL(9,C237:C244)</f>
        <v>28981.220000000005</v>
      </c>
      <c r="D245" s="4"/>
      <c r="E245" s="2">
        <f>SUBTOTAL(9,E237:E244)</f>
        <v>0</v>
      </c>
    </row>
    <row r="246" spans="1:5" ht="12.75" outlineLevel="2">
      <c r="A246" s="2" t="s">
        <v>146</v>
      </c>
      <c r="B246" s="2" t="s">
        <v>5</v>
      </c>
      <c r="C246" s="3">
        <v>628.55</v>
      </c>
      <c r="D246" s="2" t="s">
        <v>10</v>
      </c>
      <c r="E246" s="2" t="s">
        <v>11</v>
      </c>
    </row>
    <row r="247" spans="1:5" ht="12.75" outlineLevel="1">
      <c r="A247" s="4" t="s">
        <v>221</v>
      </c>
      <c r="B247" s="2"/>
      <c r="C247" s="10">
        <f>SUBTOTAL(9,C246:C246)</f>
        <v>628.55</v>
      </c>
      <c r="D247" s="4"/>
      <c r="E247" s="2">
        <f>SUBTOTAL(9,E246:E246)</f>
        <v>0</v>
      </c>
    </row>
    <row r="248" spans="1:5" ht="12.75" outlineLevel="2">
      <c r="A248" s="5" t="s">
        <v>146</v>
      </c>
      <c r="B248" s="5" t="s">
        <v>5</v>
      </c>
      <c r="C248" s="6">
        <v>1062.16</v>
      </c>
      <c r="D248" s="5" t="s">
        <v>135</v>
      </c>
      <c r="E248" s="5" t="s">
        <v>134</v>
      </c>
    </row>
    <row r="249" spans="1:5" ht="12.75" outlineLevel="1">
      <c r="A249" s="8" t="s">
        <v>222</v>
      </c>
      <c r="B249" s="7"/>
      <c r="C249" s="9">
        <f>SUBTOTAL(9,C248:C248)</f>
        <v>1062.16</v>
      </c>
      <c r="D249" s="8"/>
      <c r="E249" s="7">
        <f>SUBTOTAL(9,E248:E248)</f>
        <v>0</v>
      </c>
    </row>
    <row r="250" spans="1:5" ht="12.75">
      <c r="A250" s="8" t="s">
        <v>223</v>
      </c>
      <c r="B250" s="7"/>
      <c r="C250" s="9">
        <f>SUBTOTAL(9,C12:C248)</f>
        <v>796233.02</v>
      </c>
      <c r="D250" s="8"/>
      <c r="E250" s="7">
        <f>SUBTOTAL(9,E12:E248)</f>
        <v>0</v>
      </c>
    </row>
    <row r="254" spans="1:5" ht="12.75">
      <c r="A254" s="12"/>
      <c r="B254" s="13"/>
      <c r="C254" s="19"/>
      <c r="D254" s="19"/>
      <c r="E254" s="13"/>
    </row>
    <row r="255" spans="1:5" ht="12.75">
      <c r="A255" s="14"/>
      <c r="B255" s="13"/>
      <c r="C255" s="15"/>
      <c r="D255" s="15"/>
      <c r="E255" s="13"/>
    </row>
    <row r="256" spans="2:4" ht="12.75">
      <c r="B256" s="13"/>
      <c r="C256" s="20"/>
      <c r="D256" s="20"/>
    </row>
    <row r="259" ht="12.75">
      <c r="E259" s="13"/>
    </row>
    <row r="260" ht="12.75">
      <c r="E260" s="16"/>
    </row>
  </sheetData>
  <sheetProtection/>
  <mergeCells count="3">
    <mergeCell ref="A6:G6"/>
    <mergeCell ref="C254:D254"/>
    <mergeCell ref="C256:D256"/>
  </mergeCells>
  <printOptions/>
  <pageMargins left="0.75" right="0.7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2022-01-12T09:26:19Z</cp:lastPrinted>
  <dcterms:modified xsi:type="dcterms:W3CDTF">2022-01-12T13:23:19Z</dcterms:modified>
  <cp:category/>
  <cp:version/>
  <cp:contentType/>
  <cp:contentStatus/>
</cp:coreProperties>
</file>